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11760"/>
  </bookViews>
  <sheets>
    <sheet name="Приложение 1 Доходы расходы" sheetId="4" r:id="rId1"/>
  </sheets>
  <calcPr calcId="145621"/>
</workbook>
</file>

<file path=xl/calcChain.xml><?xml version="1.0" encoding="utf-8"?>
<calcChain xmlns="http://schemas.openxmlformats.org/spreadsheetml/2006/main">
  <c r="E201" i="4" l="1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3" i="4"/>
  <c r="E162" i="4"/>
  <c r="E161" i="4"/>
  <c r="E160" i="4"/>
  <c r="E159" i="4"/>
  <c r="E158" i="4"/>
  <c r="E156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30" i="4"/>
  <c r="E31" i="4"/>
  <c r="E32" i="4"/>
  <c r="E33" i="4"/>
  <c r="E34" i="4"/>
  <c r="E35" i="4"/>
  <c r="E38" i="4"/>
  <c r="E39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1" i="4"/>
</calcChain>
</file>

<file path=xl/sharedStrings.xml><?xml version="1.0" encoding="utf-8"?>
<sst xmlns="http://schemas.openxmlformats.org/spreadsheetml/2006/main" count="399" uniqueCount="392">
  <si>
    <t>Наименование 
показателя</t>
  </si>
  <si>
    <t>Утвержденные бюджетные назначения</t>
  </si>
  <si>
    <t>Исполнено</t>
  </si>
  <si>
    <t>1</t>
  </si>
  <si>
    <t>2</t>
  </si>
  <si>
    <t>3</t>
  </si>
  <si>
    <t>Доходы бюджета - всего</t>
  </si>
  <si>
    <t>х</t>
  </si>
  <si>
    <t>-</t>
  </si>
  <si>
    <t xml:space="preserve">в том числе: </t>
  </si>
  <si>
    <t>НАЛОГОВЫЕ И НЕНАЛОГОВЫЕ ДОХОДЫ</t>
  </si>
  <si>
    <t xml:space="preserve"> 000 1000000000 0000 000</t>
  </si>
  <si>
    <t>НАЛОГИ НА ПРИБЫЛЬ, ДОХОДЫ</t>
  </si>
  <si>
    <t xml:space="preserve"> 000 1010000000 0000 000</t>
  </si>
  <si>
    <t>Налог на доходы физических лиц</t>
  </si>
  <si>
    <t xml:space="preserve"> 000 1010200001 0000 110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</si>
  <si>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</si>
  <si>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</si>
  <si>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</si>
  <si>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</si>
  <si>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</si>
  <si>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</si>
  <si>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</si>
  <si>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</si>
  <si>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>НАЛОГИ НА ТОВАРЫ (РАБОТЫ, УСЛУГИ), РЕАЛИЗУЕМЫЕ НА ТЕРРИТОРИИ РОССИЙСКОЙ ФЕДЕРАЦИИ</t>
  </si>
  <si>
    <t xml:space="preserve"> 000 1030000000 0000 000</t>
  </si>
  <si>
    <t>Акцизы по подакцизным товарам (продукции), производимым на территории Российской Федерации</t>
  </si>
  <si>
    <t xml:space="preserve"> 000 1030200001 0000 110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</si>
  <si>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</si>
  <si>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</si>
  <si>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</si>
  <si>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</si>
  <si>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</si>
  <si>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</si>
  <si>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</si>
  <si>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</si>
  <si>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</si>
  <si>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</si>
  <si>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</si>
  <si>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</si>
  <si>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</si>
  <si>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</si>
  <si>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</si>
  <si>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</si>
  <si>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>НАЛОГИ НА СОВОКУПНЫЙ ДОХОД</t>
  </si>
  <si>
    <t xml:space="preserve"> 000 1050000000 0000 000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</si>
  <si>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</si>
  <si>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</si>
  <si>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</si>
  <si>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</si>
  <si>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</si>
  <si>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</si>
  <si>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</si>
  <si>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</si>
  <si>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</si>
  <si>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</si>
  <si>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</si>
  <si>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</si>
  <si>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 000 1050105001 0000 110</t>
  </si>
  <si>
    <t>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</si>
  <si>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</si>
  <si>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</si>
  <si>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</si>
  <si>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</si>
  <si>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Единый сельскохозяйственный налог</t>
  </si>
  <si>
    <t xml:space="preserve"> 000 1050300001 0000 110</t>
  </si>
  <si>
    <t xml:space="preserve"> 000 1050301001 0000 110</t>
  </si>
  <si>
    <t>Налог, взимаемый в связи с применением патентной системы налогообложения</t>
  </si>
  <si>
    <t xml:space="preserve"> 000 1050400002 0000 110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</si>
  <si>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</si>
  <si>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</si>
  <si>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>ГОСУДАРСТВЕННАЯ ПОШЛИНА</t>
  </si>
  <si>
    <t xml:space="preserve"> 000 1080000000 0000 000</t>
  </si>
  <si>
    <t>Государственная пошлина по делам, рассматриваемым в судах общей юрисдикции, мировыми судьями</t>
  </si>
  <si>
    <t xml:space="preserve"> 000 1080300001 0000 110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</si>
  <si>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</si>
  <si>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</si>
  <si>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</si>
  <si>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</si>
  <si>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>Государственная пошлина за выдачу разрешения на установку рекламной конструкции</t>
  </si>
  <si>
    <t xml:space="preserve"> 000 1080715001 0000 110</t>
  </si>
  <si>
    <t>ДОХОДЫ ОТ ИСПОЛЬЗОВАНИЯ ИМУЩЕСТВА, НАХОДЯЩЕГОСЯ В ГОСУДАРСТВЕННОЙ И МУНИЦИПАЛЬНОЙ СОБСТВЕННОСТИ</t>
  </si>
  <si>
    <t xml:space="preserve"> 000 1110000000 0000 000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</si>
  <si>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</si>
  <si>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</si>
  <si>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</si>
  <si>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</si>
  <si>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</si>
  <si>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</si>
  <si>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</si>
  <si>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</si>
  <si>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</si>
  <si>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</si>
  <si>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</si>
  <si>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</si>
  <si>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</si>
  <si>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</si>
  <si>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</si>
  <si>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</si>
  <si>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>ПЛАТЕЖИ ПРИ ПОЛЬЗОВАНИИ ПРИРОДНЫМИ РЕСУРСАМИ</t>
  </si>
  <si>
    <t xml:space="preserve"> 000 1120000000 0000 000</t>
  </si>
  <si>
    <t>Плата за негативное воздействие на окружающую среду</t>
  </si>
  <si>
    <t xml:space="preserve"> 000 1120100001 0000 120</t>
  </si>
  <si>
    <t>Плата за выбросы загрязняющих веществ в атмосферный воздух стационарными объектами</t>
  </si>
  <si>
    <t xml:space="preserve"> 000 1120101001 0000 120</t>
  </si>
  <si>
    <t>Плата за сбросы загрязняющих веществ в водные объекты</t>
  </si>
  <si>
    <t xml:space="preserve"> 000 1120103001 0000 120</t>
  </si>
  <si>
    <t>Плата за размещение отходов производства и потребления</t>
  </si>
  <si>
    <t xml:space="preserve"> 000 1120104001 0000 120</t>
  </si>
  <si>
    <t>Плата за размещение отходов производства</t>
  </si>
  <si>
    <t xml:space="preserve"> 000 1120104101 0000 120</t>
  </si>
  <si>
    <t>Плата за размещение твердых коммунальных отходов</t>
  </si>
  <si>
    <t xml:space="preserve"> 000 1120104201 0000 120</t>
  </si>
  <si>
    <t>ДОХОДЫ ОТ ОКАЗАНИЯ ПЛАТНЫХ УСЛУГ И КОМПЕНСАЦИИ ЗАТРАТ ГОСУДАРСТВА</t>
  </si>
  <si>
    <t xml:space="preserve"> 000 1130000000 0000 000</t>
  </si>
  <si>
    <t>Доходы от оказания платных услуг (работ)</t>
  </si>
  <si>
    <t xml:space="preserve"> 000 1130100000 0000 130</t>
  </si>
  <si>
    <t>Прочие доходы от оказания платных услуг (работ)</t>
  </si>
  <si>
    <t xml:space="preserve"> 000 1130199000 0000 130</t>
  </si>
  <si>
    <t>Прочие доходы от оказания платных услуг (работ) получателями средств бюджетов муниципальных районов</t>
  </si>
  <si>
    <t xml:space="preserve"> 000 1130199505 0000 130</t>
  </si>
  <si>
    <t>Доходы от компенсации затрат государства</t>
  </si>
  <si>
    <t xml:space="preserve"> 000 1130200000 0000 130</t>
  </si>
  <si>
    <t>Прочие доходы от компенсации затрат государства</t>
  </si>
  <si>
    <t xml:space="preserve"> 000 1130299000 0000 130</t>
  </si>
  <si>
    <t>Прочие доходы от компенсации затрат бюджетов муниципальных районов</t>
  </si>
  <si>
    <t xml:space="preserve"> 000 1130299505 0000 130</t>
  </si>
  <si>
    <t>ДОХОДЫ ОТ ПРОДАЖИ МАТЕРИАЛЬНЫХ И НЕМАТЕРИАЛЬНЫХ АКТИВОВ</t>
  </si>
  <si>
    <t xml:space="preserve"> 000 1140000000 0000 000</t>
  </si>
  <si>
    <t>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</si>
  <si>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</si>
  <si>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>Доходы от продажи земельных участков, государственная собственность на которые не разграничена</t>
  </si>
  <si>
    <t xml:space="preserve"> 000 1140601000 0000 430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</si>
  <si>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</si>
  <si>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</si>
  <si>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</si>
  <si>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</si>
  <si>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</si>
  <si>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</si>
  <si>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</si>
  <si>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</si>
  <si>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>ШТРАФЫ, САНКЦИИ, ВОЗМЕЩЕНИЕ УЩЕРБА</t>
  </si>
  <si>
    <t xml:space="preserve"> 000 1160000000 0000 000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</si>
  <si>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</si>
  <si>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</si>
  <si>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</si>
  <si>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</si>
  <si>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</si>
  <si>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</si>
  <si>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</si>
  <si>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</si>
  <si>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</si>
  <si>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</si>
  <si>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</si>
  <si>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</si>
  <si>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</si>
  <si>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</si>
  <si>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</si>
  <si>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</si>
  <si>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</si>
  <si>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</si>
  <si>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</si>
  <si>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</si>
  <si>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</si>
  <si>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</si>
  <si>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</si>
  <si>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</si>
  <si>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</si>
  <si>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</si>
  <si>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</si>
  <si>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000 1160701005 0000 140</t>
  </si>
  <si>
    <t>Платежи в целях возмещения причиненного ущерба (убытков)</t>
  </si>
  <si>
    <t xml:space="preserve"> 000 1161000000 0000 140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</si>
  <si>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</si>
  <si>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</si>
  <si>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</si>
  <si>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</si>
  <si>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>Платежи, уплачиваемые в целях возмещения вреда</t>
  </si>
  <si>
    <t xml:space="preserve"> 000 1161100001 0000 140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</si>
  <si>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</si>
  <si>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</si>
  <si>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>ПРОЧИЕ НЕНАЛОГОВЫЕ ДОХОДЫ</t>
  </si>
  <si>
    <t xml:space="preserve"> 000 1170000000 0000 000</t>
  </si>
  <si>
    <t>Прочие неналоговые доходы</t>
  </si>
  <si>
    <t xml:space="preserve"> 000 1170500000 0000 180</t>
  </si>
  <si>
    <t>Прочие неналоговые доходы бюджетов муниципальных районов</t>
  </si>
  <si>
    <t xml:space="preserve"> 000 1170505005 0000 180</t>
  </si>
  <si>
    <t>БЕЗВОЗМЕЗДНЫЕ ПОСТУПЛЕНИЯ</t>
  </si>
  <si>
    <t xml:space="preserve"> 000 2000000000 0000 000</t>
  </si>
  <si>
    <t>БЕЗВОЗМЕЗДНЫЕ ПОСТУПЛЕНИЯ ОТ ДРУГИХ БЮДЖЕТОВ БЮДЖЕТНОЙ СИСТЕМЫ РОССИЙСКОЙ ФЕДЕРАЦИИ</t>
  </si>
  <si>
    <t xml:space="preserve"> 000 2020000000 0000 000</t>
  </si>
  <si>
    <t>Дотации бюджетам бюджетной системы Российской Федерации</t>
  </si>
  <si>
    <t xml:space="preserve"> 000 2021000000 0000 150</t>
  </si>
  <si>
    <t>Дотации на выравнивание бюджетной обеспеченности</t>
  </si>
  <si>
    <t xml:space="preserve"> 000 2021500100 0000 150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</si>
  <si>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</si>
  <si>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</si>
  <si>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>Дотации бюджетам на поддержку мер по обеспечению сбалансированности бюджетов</t>
  </si>
  <si>
    <t xml:space="preserve"> 000 2021500200 0000 150</t>
  </si>
  <si>
    <t>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</si>
  <si>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</si>
  <si>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>Субсидии бюджетам бюджетной системы Российской Федерации (межбюджетные субсидии)</t>
  </si>
  <si>
    <t xml:space="preserve"> 000 2022000000 0000 150</t>
  </si>
  <si>
    <t>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</si>
  <si>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</si>
  <si>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</si>
  <si>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</si>
  <si>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</si>
  <si>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</si>
  <si>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</si>
  <si>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</si>
  <si>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</si>
  <si>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</si>
  <si>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</si>
  <si>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</si>
  <si>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</si>
  <si>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</si>
  <si>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</si>
  <si>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000 2022546705 0000 150</t>
  </si>
  <si>
    <t>Субсидии бюджетам на реализацию мероприятий по обеспечению жильем молодых семей</t>
  </si>
  <si>
    <t xml:space="preserve"> 000 2022549700 0000 150</t>
  </si>
  <si>
    <t>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</si>
  <si>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</si>
  <si>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>Субсидии бюджетам на поддержку отрасли культуры</t>
  </si>
  <si>
    <t xml:space="preserve"> 000 2022551900 0000 150</t>
  </si>
  <si>
    <t>Субсидии бюджетам муниципальных районов на поддержку отрасли культуры</t>
  </si>
  <si>
    <t xml:space="preserve"> 000 2022551905 0000 150</t>
  </si>
  <si>
    <t>Прочие субсидии</t>
  </si>
  <si>
    <t xml:space="preserve"> 000 2022999900 0000 150</t>
  </si>
  <si>
    <t>Прочие субсидии бюджетам муниципальных районов</t>
  </si>
  <si>
    <t xml:space="preserve"> 000 2022999905 0000 150</t>
  </si>
  <si>
    <t>Субвенции бюджетам бюджетной системы Российской Федерации</t>
  </si>
  <si>
    <t xml:space="preserve"> 000 2023000000 0000 150</t>
  </si>
  <si>
    <t>Субвенции местным бюджетам на выполнение передаваемых полномочий субъектов Российской Федерации</t>
  </si>
  <si>
    <t xml:space="preserve"> 000 2023002400 0000 150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</si>
  <si>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</si>
  <si>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</si>
  <si>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</si>
  <si>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</si>
  <si>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</si>
  <si>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</si>
  <si>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</si>
  <si>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</si>
  <si>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</si>
  <si>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</si>
  <si>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>Единая субвенция местным бюджетам</t>
  </si>
  <si>
    <t xml:space="preserve"> 000 2023999800 0000 150</t>
  </si>
  <si>
    <t>Единая субвенция бюджетам муниципальных районов</t>
  </si>
  <si>
    <t xml:space="preserve"> 000 2023999805 0000 150</t>
  </si>
  <si>
    <t>Прочие субвенции</t>
  </si>
  <si>
    <t xml:space="preserve"> 000 2023999900 0000 150</t>
  </si>
  <si>
    <t>Прочие субвенции бюджетам муниципальных районов</t>
  </si>
  <si>
    <t xml:space="preserve"> 000 2023999905 0000 150</t>
  </si>
  <si>
    <t>Иные межбюджетные трансферты</t>
  </si>
  <si>
    <t xml:space="preserve"> 000 2024000000 0000 150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</si>
  <si>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</si>
  <si>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</si>
  <si>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</si>
  <si>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000 2024001405 0000 150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</si>
  <si>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</si>
  <si>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</si>
  <si>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</si>
  <si>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</si>
  <si>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</si>
  <si>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</si>
  <si>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</si>
  <si>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000 2024530305 0000 150</t>
  </si>
  <si>
    <t>Межбюджетные трансферты, передаваемые бюджетам на создание модельных муниципальных библиотек</t>
  </si>
  <si>
    <t xml:space="preserve"> 000 2024545400 0000 150</t>
  </si>
  <si>
    <t>Межбюджетные трансферты, передаваемые бюджетам муниципальных районов на создание модельных муниципальных библиотек</t>
  </si>
  <si>
    <t xml:space="preserve"> 000 2024545405 0000 150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</si>
  <si>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</si>
  <si>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 000 2024900100 0000 150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</si>
  <si>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</si>
  <si>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 xml:space="preserve"> 000 2024900105 0000 150</t>
  </si>
  <si>
    <t>Прочие межбюджетные трансферты, передаваемые бюджетам</t>
  </si>
  <si>
    <t xml:space="preserve"> 000 2024999900 0000 150</t>
  </si>
  <si>
    <t>Прочие межбюджетные трансферты, передаваемые бюджетам муниципальных районов</t>
  </si>
  <si>
    <t xml:space="preserve"> 000 2024999905 0000 150</t>
  </si>
  <si>
    <t>ПРОЧИЕ БЕЗВОЗМЕЗДНЫЕ ПОСТУПЛЕНИЯ</t>
  </si>
  <si>
    <t xml:space="preserve"> 000 2070000000 0000 000</t>
  </si>
  <si>
    <t>Прочие безвозмездные поступления в бюджеты муниципальных районов</t>
  </si>
  <si>
    <t xml:space="preserve"> 000 2070500005 0000 150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</si>
  <si>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</si>
  <si>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 xml:space="preserve"> 000 2070502005 0000 150</t>
  </si>
  <si>
    <t xml:space="preserve"> 000 2070503005 0000 150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</si>
  <si>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</si>
  <si>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</si>
  <si>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</si>
  <si>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</si>
  <si>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</si>
  <si>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</si>
  <si>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>Расходы бюджета - всего</t>
  </si>
  <si>
    <t>ОБЩЕГОСУДАРСТВЕННЫЕ ВОПРОСЫ</t>
  </si>
  <si>
    <t xml:space="preserve"> 000 0100 0000000000 000</t>
  </si>
  <si>
    <t>Функционирование высшего должностного лица субъекта Российской Федерации и муниципального образования</t>
  </si>
  <si>
    <t xml:space="preserve"> 000 0102 0000000000 000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</si>
  <si>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</si>
  <si>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</si>
  <si>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</si>
  <si>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000 0104 0000000000 000</t>
  </si>
  <si>
    <t>Судебная система</t>
  </si>
  <si>
    <t xml:space="preserve"> 000 0105 0000000000 000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</si>
  <si>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</si>
  <si>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000 0106 0000000000 000</t>
  </si>
  <si>
    <t>Резервные фонды</t>
  </si>
  <si>
    <t xml:space="preserve"> 000 0111 0000000000 000</t>
  </si>
  <si>
    <t>Другие общегосударственные вопросы</t>
  </si>
  <si>
    <t xml:space="preserve"> 000 0113 0000000000 000</t>
  </si>
  <si>
    <t>НАЦИОНАЛЬНАЯ БЕЗОПАСНОСТЬ И ПРАВООХРАНИТЕЛЬНАЯ ДЕЯТЕЛЬНОСТЬ</t>
  </si>
  <si>
    <t xml:space="preserve"> 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</si>
  <si>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</si>
  <si>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000 0310 0000000000 000</t>
  </si>
  <si>
    <t>НАЦИОНАЛЬНАЯ ЭКОНОМИКА</t>
  </si>
  <si>
    <t xml:space="preserve"> 000 0400 0000000000 000</t>
  </si>
  <si>
    <t>Общеэкономические вопросы</t>
  </si>
  <si>
    <t xml:space="preserve"> 000 0401 0000000000 000</t>
  </si>
  <si>
    <t>Сельское хозяйство и рыболовство</t>
  </si>
  <si>
    <t xml:space="preserve"> 000 0405 0000000000 000</t>
  </si>
  <si>
    <t>Транспорт</t>
  </si>
  <si>
    <t xml:space="preserve"> 000 0408 0000000000 000</t>
  </si>
  <si>
    <t>Дорожное хозяйство (дорожные фонды)</t>
  </si>
  <si>
    <t xml:space="preserve"> 000 0409 0000000000 000</t>
  </si>
  <si>
    <t>Связь и информатика</t>
  </si>
  <si>
    <t xml:space="preserve"> 000 0410 0000000000 000</t>
  </si>
  <si>
    <t>Другие вопросы в области национальной экономики</t>
  </si>
  <si>
    <t xml:space="preserve"> 000 0412 0000000000 000</t>
  </si>
  <si>
    <t>ЖИЛИЩНО-КОММУНАЛЬНОЕ ХОЗЯЙСТВО</t>
  </si>
  <si>
    <t xml:space="preserve"> 000 0500 0000000000 000</t>
  </si>
  <si>
    <t>Жилищное хозяйство</t>
  </si>
  <si>
    <t xml:space="preserve"> 000 0501 0000000000 000</t>
  </si>
  <si>
    <t>Коммунальное хозяйство</t>
  </si>
  <si>
    <t xml:space="preserve"> 000 0502 0000000000 000</t>
  </si>
  <si>
    <t>Благоустройство</t>
  </si>
  <si>
    <t xml:space="preserve"> 000 0503 0000000000 000</t>
  </si>
  <si>
    <t>Другие вопросы в области жилищно-коммунального хозяйства</t>
  </si>
  <si>
    <t xml:space="preserve"> 000 0505 0000000000 000</t>
  </si>
  <si>
    <t>ОБРАЗОВАНИЕ</t>
  </si>
  <si>
    <t xml:space="preserve"> 000 0700 0000000000 000</t>
  </si>
  <si>
    <t>Дошкольное образование</t>
  </si>
  <si>
    <t xml:space="preserve"> 000 0701 0000000000 000</t>
  </si>
  <si>
    <t>Общее образование</t>
  </si>
  <si>
    <t xml:space="preserve"> 000 0702 0000000000 000</t>
  </si>
  <si>
    <t>Дополнительное образование детей</t>
  </si>
  <si>
    <t xml:space="preserve"> 000 0703 0000000000 000</t>
  </si>
  <si>
    <t>Молодежная политика</t>
  </si>
  <si>
    <t xml:space="preserve"> 000 0707 0000000000 000</t>
  </si>
  <si>
    <t>Другие вопросы в области образования</t>
  </si>
  <si>
    <t xml:space="preserve"> 000 0709 0000000000 000</t>
  </si>
  <si>
    <t>КУЛЬТУРА, КИНЕМАТОГРАФИЯ</t>
  </si>
  <si>
    <t xml:space="preserve"> 000 0800 0000000000 000</t>
  </si>
  <si>
    <t>Культура</t>
  </si>
  <si>
    <t xml:space="preserve"> 000 0801 0000000000 000</t>
  </si>
  <si>
    <t>Другие вопросы в области культуры, кинематографии</t>
  </si>
  <si>
    <t xml:space="preserve"> 000 0804 0000000000 000</t>
  </si>
  <si>
    <t>СОЦИАЛЬНАЯ ПОЛИТИКА</t>
  </si>
  <si>
    <t xml:space="preserve"> 000 1000 0000000000 000</t>
  </si>
  <si>
    <t>Пенсионное обеспечение</t>
  </si>
  <si>
    <t xml:space="preserve"> 000 1001 0000000000 000</t>
  </si>
  <si>
    <t>Социальное обеспечение населения</t>
  </si>
  <si>
    <t xml:space="preserve"> 000 1003 0000000000 000</t>
  </si>
  <si>
    <t>Охрана семьи и детства</t>
  </si>
  <si>
    <t xml:space="preserve"> 000 1004 0000000000 000</t>
  </si>
  <si>
    <t>Другие вопросы в области социальной политики</t>
  </si>
  <si>
    <t xml:space="preserve"> 000 1006 0000000000 000</t>
  </si>
  <si>
    <t>ФИЗИЧЕСКАЯ КУЛЬТУРА И СПОРТ</t>
  </si>
  <si>
    <t xml:space="preserve"> 000 1100 0000000000 000</t>
  </si>
  <si>
    <t>Массовый спорт</t>
  </si>
  <si>
    <t xml:space="preserve"> 000 1102 0000000000 000</t>
  </si>
  <si>
    <t>Другие вопросы в области физической культуры и спорта</t>
  </si>
  <si>
    <t xml:space="preserve"> 000 1105 0000000000 000</t>
  </si>
  <si>
    <t>ОБСЛУЖИВАНИЕ ГОСУДАРСТВЕННОГО (МУНИЦИПАЛЬНОГО) ДОЛГА</t>
  </si>
  <si>
    <t xml:space="preserve"> 000 1300 0000000000 000</t>
  </si>
  <si>
    <t>Обслуживание государственного (муниципального) внутреннего долга</t>
  </si>
  <si>
    <t xml:space="preserve"> 000 1301 0000000000 000</t>
  </si>
  <si>
    <t>МЕЖБЮДЖЕТНЫЕ ТРАНСФЕРТЫ ОБЩЕГО ХАРАКТЕРА БЮДЖЕТАМ БЮДЖЕТНОЙ СИСТЕМЫ РОССИЙСКОЙ ФЕДЕРАЦИИ</t>
  </si>
  <si>
    <t xml:space="preserve"> 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</si>
  <si>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</si>
  <si>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 xml:space="preserve"> 000 1401 0000000000 000</t>
  </si>
  <si>
    <t>Прочие межбюджетные трансферты общего характера</t>
  </si>
  <si>
    <t xml:space="preserve"> 000 1403 0000000000 000</t>
  </si>
  <si>
    <t>Результат исполнения бюджета (дефицит / профицит)</t>
  </si>
  <si>
    <t>Код бюджетной классификации РФ</t>
  </si>
  <si>
    <t xml:space="preserve">Процент исполнения </t>
  </si>
  <si>
    <t>4</t>
  </si>
  <si>
    <t>Приложение № 1 к решению</t>
  </si>
  <si>
    <t>Совета народных депутатов</t>
  </si>
  <si>
    <t>Подгоренского муниципального района</t>
  </si>
  <si>
    <t>5</t>
  </si>
  <si>
    <t>рублей</t>
  </si>
  <si>
    <t>ДОХОДЫ  И РАСХОДЫ БЮДЖЕТА ПОДГОРЕНСКОГО МУНИЦИПАЛЬНОГО РАЙОНА  ЗА 2022 ГОД</t>
  </si>
  <si>
    <t xml:space="preserve">от   15  мая 2023 г.  № 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</si>
</sst>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54">
    <xf numFmtId="0" fontId="0" fillId="0" borderId="0" xfId="0"/>
    <xf numFmtId="4" fontId="18" fillId="0" borderId="60" xfId="38" applyNumberFormat="1" applyFont="1" applyBorder="1" applyAlignment="1" applyProtection="1">
      <alignment horizontal="right"/>
    </xf>
    <xf numFmtId="0" fontId="20" fillId="0" borderId="1" xfId="0" applyFont="1" applyBorder="1" applyAlignment="1"/>
    <xf numFmtId="0" fontId="21" fillId="0" borderId="1" xfId="0" applyFont="1" applyBorder="1" applyAlignment="1" applyProtection="1">
      <alignment horizontal="right"/>
      <protection locked="0"/>
    </xf>
    <xf numFmtId="49" fontId="18" fillId="0" borderId="62" xfId="55" applyNumberFormat="1" applyFont="1" applyBorder="1" applyProtection="1">
      <alignment horizontal="center"/>
    </xf>
    <xf numFmtId="0" fontId="18" fillId="0" borderId="60" xfId="53" applyNumberFormat="1" applyFont="1" applyBorder="1" applyAlignment="1" applyProtection="1">
      <alignment horizontal="justify" vertical="distributed" wrapText="1"/>
    </xf>
    <xf numFmtId="4" fontId="18" fillId="0" borderId="63" xfId="38" applyNumberFormat="1" applyFont="1" applyBorder="1" applyAlignment="1" applyProtection="1">
      <alignment horizontal="right"/>
    </xf>
    <xf numFmtId="49" fontId="7" fillId="0" borderId="64" xfId="48" applyNumberFormat="1" applyBorder="1" applyProtection="1">
      <alignment horizontal="center"/>
    </xf>
    <xf numFmtId="4" fontId="18" fillId="0" borderId="65" xfId="38" applyNumberFormat="1" applyFont="1" applyBorder="1" applyAlignment="1" applyProtection="1">
      <alignment horizontal="right"/>
    </xf>
    <xf numFmtId="4" fontId="18" fillId="0" borderId="17" xfId="42" applyNumberFormat="1" applyFont="1" applyBorder="1" applyProtection="1">
      <alignment horizontal="right"/>
    </xf>
    <xf numFmtId="0" fontId="19" fillId="0" borderId="67" xfId="53" applyNumberFormat="1" applyFont="1" applyBorder="1" applyProtection="1">
      <alignment horizontal="left" wrapText="1" indent="2"/>
    </xf>
    <xf numFmtId="4" fontId="19" fillId="0" borderId="17" xfId="42" applyNumberFormat="1" applyFont="1" applyBorder="1" applyProtection="1">
      <alignment horizontal="right"/>
    </xf>
    <xf numFmtId="0" fontId="18" fillId="0" borderId="67" xfId="53" applyNumberFormat="1" applyFont="1" applyBorder="1" applyProtection="1">
      <alignment horizontal="left" wrapText="1" indent="2"/>
    </xf>
    <xf numFmtId="0" fontId="18" fillId="0" borderId="68" xfId="39" applyNumberFormat="1" applyFont="1" applyBorder="1" applyProtection="1">
      <alignment horizontal="left" wrapText="1"/>
    </xf>
    <xf numFmtId="4" fontId="18" fillId="0" borderId="69" xfId="42" applyNumberFormat="1" applyFont="1" applyBorder="1" applyProtection="1">
      <alignment horizontal="right"/>
    </xf>
    <xf numFmtId="4" fontId="18" fillId="0" borderId="18" xfId="42" applyNumberFormat="1" applyFont="1" applyBorder="1" applyProtection="1">
      <alignment horizontal="right"/>
    </xf>
    <xf numFmtId="0" fontId="19" fillId="0" borderId="66" xfId="46" applyNumberFormat="1" applyFont="1" applyBorder="1" applyProtection="1">
      <alignment horizontal="left" wrapText="1" indent="1"/>
    </xf>
    <xf numFmtId="0" fontId="18" fillId="0" borderId="60" xfId="65" applyNumberFormat="1" applyFont="1" applyBorder="1" applyProtection="1">
      <alignment horizontal="left" wrapText="1"/>
    </xf>
    <xf numFmtId="4" fontId="18" fillId="0" borderId="60" xfId="67" applyNumberFormat="1" applyFont="1" applyBorder="1" applyProtection="1">
      <alignment horizontal="right"/>
    </xf>
    <xf numFmtId="49" fontId="19" fillId="0" borderId="60" xfId="55" applyNumberFormat="1" applyFont="1" applyBorder="1" applyProtection="1">
      <alignment horizontal="center"/>
    </xf>
    <xf numFmtId="0" fontId="19" fillId="0" borderId="60" xfId="46" applyNumberFormat="1" applyFont="1" applyBorder="1" applyProtection="1">
      <alignment horizontal="left" wrapText="1" indent="1"/>
    </xf>
    <xf numFmtId="0" fontId="18" fillId="0" borderId="60" xfId="53" applyNumberFormat="1" applyFont="1" applyBorder="1" applyProtection="1">
      <alignment horizontal="left" wrapText="1" indent="2"/>
    </xf>
    <xf numFmtId="4" fontId="18" fillId="0" borderId="60" xfId="42" applyNumberFormat="1" applyFont="1" applyBorder="1" applyProtection="1">
      <alignment horizontal="right"/>
    </xf>
    <xf numFmtId="0" fontId="19" fillId="0" borderId="60" xfId="53" applyNumberFormat="1" applyFont="1" applyBorder="1" applyProtection="1">
      <alignment horizontal="left" wrapText="1" indent="2"/>
    </xf>
    <xf numFmtId="4" fontId="19" fillId="0" borderId="60" xfId="42" applyNumberFormat="1" applyFont="1" applyBorder="1" applyProtection="1">
      <alignment horizontal="right"/>
    </xf>
    <xf numFmtId="49" fontId="18" fillId="0" borderId="72" xfId="41" applyNumberFormat="1" applyFont="1" applyBorder="1" applyProtection="1">
      <alignment horizontal="center"/>
    </xf>
    <xf numFmtId="4" fontId="18" fillId="0" borderId="73" xfId="42" applyNumberFormat="1" applyFont="1" applyBorder="1" applyProtection="1">
      <alignment horizontal="right"/>
    </xf>
    <xf numFmtId="49" fontId="7" fillId="0" borderId="74" xfId="48" applyNumberFormat="1" applyBorder="1" applyProtection="1">
      <alignment horizontal="center"/>
    </xf>
    <xf numFmtId="49" fontId="7" fillId="0" borderId="27" xfId="48" applyNumberFormat="1" applyBorder="1" applyProtection="1">
      <alignment horizontal="center"/>
    </xf>
    <xf numFmtId="4" fontId="7" fillId="0" borderId="75" xfId="42" applyNumberFormat="1" applyBorder="1" applyProtection="1">
      <alignment horizontal="right"/>
    </xf>
    <xf numFmtId="49" fontId="19" fillId="0" borderId="76" xfId="55" applyNumberFormat="1" applyFont="1" applyBorder="1" applyProtection="1">
      <alignment horizontal="center"/>
    </xf>
    <xf numFmtId="4" fontId="19" fillId="0" borderId="16" xfId="42" applyNumberFormat="1" applyFont="1" applyBorder="1" applyProtection="1">
      <alignment horizontal="right"/>
    </xf>
    <xf numFmtId="4" fontId="19" fillId="0" borderId="75" xfId="42" applyNumberFormat="1" applyFont="1" applyBorder="1" applyProtection="1">
      <alignment horizontal="right"/>
    </xf>
    <xf numFmtId="49" fontId="18" fillId="0" borderId="76" xfId="55" applyNumberFormat="1" applyFont="1" applyBorder="1" applyProtection="1">
      <alignment horizontal="center"/>
    </xf>
    <xf numFmtId="4" fontId="18" fillId="0" borderId="16" xfId="42" applyNumberFormat="1" applyFont="1" applyBorder="1" applyProtection="1">
      <alignment horizontal="right"/>
    </xf>
    <xf numFmtId="4" fontId="18" fillId="0" borderId="75" xfId="42" applyNumberFormat="1" applyFont="1" applyBorder="1" applyProtection="1">
      <alignment horizontal="right"/>
    </xf>
    <xf numFmtId="49" fontId="18" fillId="0" borderId="62" xfId="66" applyNumberFormat="1" applyFont="1" applyBorder="1" applyProtection="1">
      <alignment horizontal="center" wrapText="1"/>
    </xf>
    <xf numFmtId="49" fontId="19" fillId="0" borderId="62" xfId="55" applyNumberFormat="1" applyFont="1" applyBorder="1" applyProtection="1">
      <alignment horizontal="center"/>
    </xf>
    <xf numFmtId="4" fontId="19" fillId="0" borderId="63" xfId="38" applyNumberFormat="1" applyFont="1" applyBorder="1" applyAlignment="1" applyProtection="1">
      <alignment horizontal="right"/>
    </xf>
    <xf numFmtId="49" fontId="19" fillId="0" borderId="77" xfId="76" applyNumberFormat="1" applyFont="1" applyBorder="1" applyProtection="1">
      <alignment horizontal="center" wrapText="1"/>
    </xf>
    <xf numFmtId="0" fontId="18" fillId="0" borderId="78" xfId="74" applyNumberFormat="1" applyFont="1" applyBorder="1" applyProtection="1">
      <alignment horizontal="left" wrapText="1"/>
    </xf>
    <xf numFmtId="4" fontId="19" fillId="0" borderId="78" xfId="77" applyNumberFormat="1" applyFont="1" applyBorder="1" applyProtection="1">
      <alignment horizontal="right"/>
    </xf>
    <xf numFmtId="4" fontId="19" fillId="0" borderId="79" xfId="38" applyNumberFormat="1" applyFont="1" applyBorder="1" applyAlignment="1" applyProtection="1">
      <alignment horizontal="right"/>
    </xf>
    <xf numFmtId="49" fontId="19" fillId="0" borderId="83" xfId="35" applyNumberFormat="1" applyFont="1" applyBorder="1" applyProtection="1">
      <alignment horizontal="center" vertical="center" wrapText="1"/>
    </xf>
    <xf numFmtId="49" fontId="19" fillId="0" borderId="84" xfId="38" applyNumberFormat="1" applyFont="1" applyBorder="1" applyProtection="1">
      <alignment horizontal="center" vertical="center" wrapText="1"/>
    </xf>
    <xf numFmtId="49" fontId="19" fillId="0" borderId="85" xfId="38" applyNumberFormat="1" applyFont="1" applyBorder="1" applyProtection="1">
      <alignment horizontal="center" vertical="center" wrapText="1"/>
    </xf>
    <xf numFmtId="0" fontId="20" fillId="0" borderId="1" xfId="0" applyFont="1" applyBorder="1" applyAlignment="1">
      <alignment horizontal="left"/>
    </xf>
    <xf numFmtId="0" fontId="22" fillId="0" borderId="1" xfId="0" applyFont="1" applyFill="1" applyBorder="1" applyAlignment="1">
      <alignment horizontal="center" vertical="top" wrapText="1"/>
    </xf>
    <xf numFmtId="0" fontId="17" fillId="0" borderId="61" xfId="0" applyFont="1" applyBorder="1" applyAlignment="1">
      <alignment horizontal="center" vertical="center" wrapText="1"/>
    </xf>
    <xf numFmtId="0" fontId="17" fillId="0" borderId="81" xfId="0" applyFont="1" applyBorder="1" applyAlignment="1">
      <alignment horizontal="center" vertical="center" wrapText="1"/>
    </xf>
    <xf numFmtId="0" fontId="17" fillId="0" borderId="70" xfId="0" applyFont="1" applyBorder="1" applyAlignment="1">
      <alignment horizontal="center" vertical="center" wrapText="1"/>
    </xf>
    <xf numFmtId="0" fontId="17" fillId="0" borderId="80" xfId="0" applyFont="1" applyBorder="1" applyAlignment="1">
      <alignment horizontal="center" vertical="center" wrapText="1"/>
    </xf>
    <xf numFmtId="0" fontId="17" fillId="0" borderId="71" xfId="0" applyFont="1" applyBorder="1" applyAlignment="1">
      <alignment horizontal="center" vertical="center" wrapText="1"/>
    </xf>
    <xf numFmtId="0" fontId="17" fillId="0" borderId="82" xfId="0" applyFont="1" applyBorder="1" applyAlignment="1">
      <alignment horizontal="center" vertic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2"/>
  <sheetViews>
    <sheetView tabSelected="1" workbookViewId="0">
      <selection activeCell="C4" sqref="C4:E4"/>
    </sheetView>
  </sheetViews>
  <sheetFormatPr defaultRowHeight="15" x14ac:dyDescent="0.25"/>
  <cols>
    <col min="1" max="1" width="22.28515625" customWidth="1"/>
    <col min="2" max="2" width="39.140625" customWidth="1"/>
    <col min="3" max="3" width="13.5703125" customWidth="1"/>
    <col min="4" max="4" width="13.28515625" customWidth="1"/>
    <col min="5" max="5" width="8.7109375" customWidth="1"/>
  </cols>
  <sheetData>
    <row r="1" spans="1:5" x14ac:dyDescent="0.25">
      <c r="C1" s="2" t="s">
        <v>385</v>
      </c>
      <c r="D1" s="2"/>
      <c r="E1" s="2"/>
    </row>
    <row r="2" spans="1:5" x14ac:dyDescent="0.25">
      <c r="C2" s="46" t="s">
        <v>386</v>
      </c>
      <c r="D2" s="46"/>
      <c r="E2" s="46"/>
    </row>
    <row r="3" spans="1:5" x14ac:dyDescent="0.25">
      <c r="C3" s="46" t="s">
        <v>387</v>
      </c>
      <c r="D3" s="46"/>
      <c r="E3" s="46"/>
    </row>
    <row r="4" spans="1:5" x14ac:dyDescent="0.25">
      <c r="C4" s="46" t="s">
        <v>391</v>
      </c>
      <c r="D4" s="46"/>
      <c r="E4" s="46"/>
    </row>
    <row r="6" spans="1:5" x14ac:dyDescent="0.25">
      <c r="A6" s="47" t="s">
        <v>390</v>
      </c>
      <c r="B6" s="47"/>
      <c r="C6" s="47"/>
      <c r="D6" s="47"/>
      <c r="E6" s="47"/>
    </row>
    <row r="7" spans="1:5" ht="15.75" thickBot="1" x14ac:dyDescent="0.3">
      <c r="E7" s="3" t="s">
        <v>389</v>
      </c>
    </row>
    <row r="8" spans="1:5" ht="39" customHeight="1" x14ac:dyDescent="0.25">
      <c r="A8" s="50" t="s">
        <v>382</v>
      </c>
      <c r="B8" s="48" t="s">
        <v>0</v>
      </c>
      <c r="C8" s="48" t="s">
        <v>1</v>
      </c>
      <c r="D8" s="48" t="s">
        <v>2</v>
      </c>
      <c r="E8" s="52" t="s">
        <v>383</v>
      </c>
    </row>
    <row r="9" spans="1:5" ht="15.75" thickBot="1" x14ac:dyDescent="0.3">
      <c r="A9" s="51"/>
      <c r="B9" s="49"/>
      <c r="C9" s="49"/>
      <c r="D9" s="49"/>
      <c r="E9" s="53"/>
    </row>
    <row r="10" spans="1:5" ht="15.75" thickBot="1" x14ac:dyDescent="0.3">
      <c r="A10" s="43" t="s">
        <v>3</v>
      </c>
      <c r="B10" s="44" t="s">
        <v>4</v>
      </c>
      <c r="C10" s="44" t="s">
        <v>5</v>
      </c>
      <c r="D10" s="44" t="s">
        <v>384</v>
      </c>
      <c r="E10" s="45" t="s">
        <v>388</v>
      </c>
    </row>
    <row r="11" spans="1:5" x14ac:dyDescent="0.25">
      <c r="A11" s="25" t="s">
        <v>7</v>
      </c>
      <c r="B11" s="13" t="s">
        <v>6</v>
      </c>
      <c r="C11" s="14">
        <v>838096832.14999998</v>
      </c>
      <c r="D11" s="15">
        <v>816290663.76999998</v>
      </c>
      <c r="E11" s="26">
        <f>D11/C11%</f>
        <v>97.398132585221703</v>
      </c>
    </row>
    <row r="12" spans="1:5" x14ac:dyDescent="0.25">
      <c r="A12" s="27"/>
      <c r="B12" s="16" t="s">
        <v>9</v>
      </c>
      <c r="C12" s="7"/>
      <c r="D12" s="28"/>
      <c r="E12" s="29"/>
    </row>
    <row r="13" spans="1:5" ht="25.5" x14ac:dyDescent="0.25">
      <c r="A13" s="4" t="s">
        <v>11</v>
      </c>
      <c r="B13" s="5" t="s">
        <v>10</v>
      </c>
      <c r="C13" s="8">
        <v>168401073.84999999</v>
      </c>
      <c r="D13" s="1">
        <v>169448975.81999999</v>
      </c>
      <c r="E13" s="6">
        <f t="shared" ref="E13:E58" si="0">D13/C13%</f>
        <v>100.62226561033297</v>
      </c>
    </row>
    <row r="14" spans="1:5" x14ac:dyDescent="0.25">
      <c r="A14" s="4" t="s">
        <v>13</v>
      </c>
      <c r="B14" s="5" t="s">
        <v>12</v>
      </c>
      <c r="C14" s="8">
        <v>102129700</v>
      </c>
      <c r="D14" s="1">
        <v>103616810.42</v>
      </c>
      <c r="E14" s="6">
        <f t="shared" si="0"/>
        <v>101.45609986125486</v>
      </c>
    </row>
    <row r="15" spans="1:5" x14ac:dyDescent="0.25">
      <c r="A15" s="30" t="s">
        <v>15</v>
      </c>
      <c r="B15" s="10" t="s">
        <v>14</v>
      </c>
      <c r="C15" s="11">
        <v>102129700</v>
      </c>
      <c r="D15" s="31">
        <v>103616810.42</v>
      </c>
      <c r="E15" s="32">
        <f t="shared" si="0"/>
        <v>101.45609986125486</v>
      </c>
    </row>
    <row r="16" spans="1:5" ht="90" x14ac:dyDescent="0.25">
      <c r="A16" s="30" t="s">
        <v>17</v>
      </c>
      <c r="B16" s="10" t="s">
        <v>16</v>
      </c>
      <c r="C16" s="11">
        <v>101078100</v>
      </c>
      <c r="D16" s="31">
        <v>102568589.11</v>
      </c>
      <c r="E16" s="32">
        <f t="shared" si="0"/>
        <v>101.47459153862212</v>
      </c>
    </row>
    <row r="17" spans="1:5" ht="141" x14ac:dyDescent="0.25">
      <c r="A17" s="30" t="s">
        <v>19</v>
      </c>
      <c r="B17" s="10" t="s">
        <v>18</v>
      </c>
      <c r="C17" s="11">
        <v>315000</v>
      </c>
      <c r="D17" s="31">
        <v>311591.58</v>
      </c>
      <c r="E17" s="32">
        <f t="shared" si="0"/>
        <v>98.91796190476191</v>
      </c>
    </row>
    <row r="18" spans="1:5" ht="51.75" x14ac:dyDescent="0.25">
      <c r="A18" s="30" t="s">
        <v>21</v>
      </c>
      <c r="B18" s="10" t="s">
        <v>20</v>
      </c>
      <c r="C18" s="11">
        <v>536700</v>
      </c>
      <c r="D18" s="31">
        <v>536703.88</v>
      </c>
      <c r="E18" s="32">
        <f t="shared" si="0"/>
        <v>100.00072293646357</v>
      </c>
    </row>
    <row r="19" spans="1:5" ht="115.5" x14ac:dyDescent="0.25">
      <c r="A19" s="30" t="s">
        <v>23</v>
      </c>
      <c r="B19" s="10" t="s">
        <v>22</v>
      </c>
      <c r="C19" s="11">
        <v>199900</v>
      </c>
      <c r="D19" s="31">
        <v>199925.85</v>
      </c>
      <c r="E19" s="32">
        <f t="shared" si="0"/>
        <v>100.01293146573288</v>
      </c>
    </row>
    <row r="20" spans="1:5" ht="51.75" x14ac:dyDescent="0.25">
      <c r="A20" s="33" t="s">
        <v>25</v>
      </c>
      <c r="B20" s="12" t="s">
        <v>24</v>
      </c>
      <c r="C20" s="9">
        <v>19532800</v>
      </c>
      <c r="D20" s="34">
        <v>18963189.629999999</v>
      </c>
      <c r="E20" s="35">
        <f t="shared" si="0"/>
        <v>97.083826333142198</v>
      </c>
    </row>
    <row r="21" spans="1:5" ht="39" x14ac:dyDescent="0.25">
      <c r="A21" s="30" t="s">
        <v>27</v>
      </c>
      <c r="B21" s="10" t="s">
        <v>26</v>
      </c>
      <c r="C21" s="11">
        <v>19532800</v>
      </c>
      <c r="D21" s="31">
        <v>18963189.629999999</v>
      </c>
      <c r="E21" s="32">
        <f t="shared" si="0"/>
        <v>97.083826333142198</v>
      </c>
    </row>
    <row r="22" spans="1:5" ht="90" x14ac:dyDescent="0.25">
      <c r="A22" s="30" t="s">
        <v>29</v>
      </c>
      <c r="B22" s="10" t="s">
        <v>28</v>
      </c>
      <c r="C22" s="11">
        <v>9255200</v>
      </c>
      <c r="D22" s="31">
        <v>9506380.4600000009</v>
      </c>
      <c r="E22" s="32">
        <f t="shared" si="0"/>
        <v>102.71393875875185</v>
      </c>
    </row>
    <row r="23" spans="1:5" ht="141" x14ac:dyDescent="0.25">
      <c r="A23" s="30" t="s">
        <v>31</v>
      </c>
      <c r="B23" s="10" t="s">
        <v>30</v>
      </c>
      <c r="C23" s="11">
        <v>9255200</v>
      </c>
      <c r="D23" s="31">
        <v>9506380.4600000009</v>
      </c>
      <c r="E23" s="32">
        <f t="shared" si="0"/>
        <v>102.71393875875185</v>
      </c>
    </row>
    <row r="24" spans="1:5" ht="104.25" customHeight="1" x14ac:dyDescent="0.25">
      <c r="A24" s="30" t="s">
        <v>33</v>
      </c>
      <c r="B24" s="10" t="s">
        <v>32</v>
      </c>
      <c r="C24" s="11">
        <v>50000</v>
      </c>
      <c r="D24" s="31">
        <v>51349.2</v>
      </c>
      <c r="E24" s="32">
        <f t="shared" si="0"/>
        <v>102.69839999999999</v>
      </c>
    </row>
    <row r="25" spans="1:5" ht="156" customHeight="1" x14ac:dyDescent="0.25">
      <c r="A25" s="30" t="s">
        <v>35</v>
      </c>
      <c r="B25" s="10" t="s">
        <v>34</v>
      </c>
      <c r="C25" s="11">
        <v>50000</v>
      </c>
      <c r="D25" s="31">
        <v>51349.2</v>
      </c>
      <c r="E25" s="32">
        <f t="shared" si="0"/>
        <v>102.69839999999999</v>
      </c>
    </row>
    <row r="26" spans="1:5" ht="90.75" customHeight="1" x14ac:dyDescent="0.25">
      <c r="A26" s="30" t="s">
        <v>37</v>
      </c>
      <c r="B26" s="10" t="s">
        <v>36</v>
      </c>
      <c r="C26" s="11">
        <v>10227600</v>
      </c>
      <c r="D26" s="31">
        <v>10496117.65</v>
      </c>
      <c r="E26" s="32">
        <f t="shared" si="0"/>
        <v>102.62542189761039</v>
      </c>
    </row>
    <row r="27" spans="1:5" ht="141" x14ac:dyDescent="0.25">
      <c r="A27" s="30" t="s">
        <v>39</v>
      </c>
      <c r="B27" s="10" t="s">
        <v>38</v>
      </c>
      <c r="C27" s="11">
        <v>10227600</v>
      </c>
      <c r="D27" s="31">
        <v>10496117.65</v>
      </c>
      <c r="E27" s="32">
        <f t="shared" si="0"/>
        <v>102.62542189761039</v>
      </c>
    </row>
    <row r="28" spans="1:5" ht="90.75" customHeight="1" x14ac:dyDescent="0.25">
      <c r="A28" s="30" t="s">
        <v>41</v>
      </c>
      <c r="B28" s="10" t="s">
        <v>40</v>
      </c>
      <c r="C28" s="11"/>
      <c r="D28" s="31">
        <v>-1090657.68</v>
      </c>
      <c r="E28" s="32"/>
    </row>
    <row r="29" spans="1:5" ht="141" x14ac:dyDescent="0.25">
      <c r="A29" s="30" t="s">
        <v>43</v>
      </c>
      <c r="B29" s="10" t="s">
        <v>42</v>
      </c>
      <c r="C29" s="11"/>
      <c r="D29" s="31">
        <v>-1090657.68</v>
      </c>
      <c r="E29" s="32"/>
    </row>
    <row r="30" spans="1:5" x14ac:dyDescent="0.25">
      <c r="A30" s="33" t="s">
        <v>45</v>
      </c>
      <c r="B30" s="12" t="s">
        <v>44</v>
      </c>
      <c r="C30" s="9">
        <v>8808800</v>
      </c>
      <c r="D30" s="34">
        <v>8626097.9199999999</v>
      </c>
      <c r="E30" s="35">
        <f t="shared" si="0"/>
        <v>97.925914085914087</v>
      </c>
    </row>
    <row r="31" spans="1:5" ht="26.25" x14ac:dyDescent="0.25">
      <c r="A31" s="30" t="s">
        <v>47</v>
      </c>
      <c r="B31" s="10" t="s">
        <v>46</v>
      </c>
      <c r="C31" s="11">
        <v>4111300</v>
      </c>
      <c r="D31" s="31">
        <v>3928598.75</v>
      </c>
      <c r="E31" s="32">
        <f t="shared" si="0"/>
        <v>95.556119718823723</v>
      </c>
    </row>
    <row r="32" spans="1:5" ht="39" x14ac:dyDescent="0.25">
      <c r="A32" s="30" t="s">
        <v>49</v>
      </c>
      <c r="B32" s="10" t="s">
        <v>48</v>
      </c>
      <c r="C32" s="11">
        <v>2720300</v>
      </c>
      <c r="D32" s="31">
        <v>2590292.11</v>
      </c>
      <c r="E32" s="32">
        <f t="shared" si="0"/>
        <v>95.220825276623899</v>
      </c>
    </row>
    <row r="33" spans="1:5" ht="39" x14ac:dyDescent="0.25">
      <c r="A33" s="30" t="s">
        <v>50</v>
      </c>
      <c r="B33" s="10" t="s">
        <v>48</v>
      </c>
      <c r="C33" s="11">
        <v>2720300</v>
      </c>
      <c r="D33" s="31">
        <v>2590292.11</v>
      </c>
      <c r="E33" s="32">
        <f t="shared" si="0"/>
        <v>95.220825276623899</v>
      </c>
    </row>
    <row r="34" spans="1:5" ht="51.75" x14ac:dyDescent="0.25">
      <c r="A34" s="30" t="s">
        <v>52</v>
      </c>
      <c r="B34" s="10" t="s">
        <v>51</v>
      </c>
      <c r="C34" s="11">
        <v>1391000</v>
      </c>
      <c r="D34" s="31">
        <v>1338307.8999999999</v>
      </c>
      <c r="E34" s="32">
        <f t="shared" si="0"/>
        <v>96.211926671459381</v>
      </c>
    </row>
    <row r="35" spans="1:5" ht="78.75" customHeight="1" x14ac:dyDescent="0.25">
      <c r="A35" s="30" t="s">
        <v>54</v>
      </c>
      <c r="B35" s="10" t="s">
        <v>53</v>
      </c>
      <c r="C35" s="11">
        <v>1391000</v>
      </c>
      <c r="D35" s="31">
        <v>1339175.27</v>
      </c>
      <c r="E35" s="32">
        <f t="shared" si="0"/>
        <v>96.274282530553563</v>
      </c>
    </row>
    <row r="36" spans="1:5" ht="64.5" x14ac:dyDescent="0.25">
      <c r="A36" s="30" t="s">
        <v>56</v>
      </c>
      <c r="B36" s="10" t="s">
        <v>55</v>
      </c>
      <c r="C36" s="11"/>
      <c r="D36" s="31">
        <v>-867.37</v>
      </c>
      <c r="E36" s="32"/>
    </row>
    <row r="37" spans="1:5" ht="51.75" x14ac:dyDescent="0.25">
      <c r="A37" s="30" t="s">
        <v>58</v>
      </c>
      <c r="B37" s="10" t="s">
        <v>57</v>
      </c>
      <c r="C37" s="11"/>
      <c r="D37" s="31">
        <v>-1.26</v>
      </c>
      <c r="E37" s="32"/>
    </row>
    <row r="38" spans="1:5" ht="26.25" x14ac:dyDescent="0.25">
      <c r="A38" s="30" t="s">
        <v>60</v>
      </c>
      <c r="B38" s="10" t="s">
        <v>59</v>
      </c>
      <c r="C38" s="11">
        <v>15900</v>
      </c>
      <c r="D38" s="31">
        <v>15950.47</v>
      </c>
      <c r="E38" s="32">
        <f t="shared" si="0"/>
        <v>100.3174213836478</v>
      </c>
    </row>
    <row r="39" spans="1:5" ht="26.25" x14ac:dyDescent="0.25">
      <c r="A39" s="30" t="s">
        <v>61</v>
      </c>
      <c r="B39" s="10" t="s">
        <v>59</v>
      </c>
      <c r="C39" s="11">
        <v>15900</v>
      </c>
      <c r="D39" s="31">
        <v>15918.71</v>
      </c>
      <c r="E39" s="32">
        <f t="shared" si="0"/>
        <v>100.11767295597484</v>
      </c>
    </row>
    <row r="40" spans="1:5" ht="43.5" customHeight="1" x14ac:dyDescent="0.25">
      <c r="A40" s="30" t="s">
        <v>63</v>
      </c>
      <c r="B40" s="10" t="s">
        <v>62</v>
      </c>
      <c r="C40" s="11"/>
      <c r="D40" s="31">
        <v>31.76</v>
      </c>
      <c r="E40" s="32"/>
    </row>
    <row r="41" spans="1:5" x14ac:dyDescent="0.25">
      <c r="A41" s="30" t="s">
        <v>65</v>
      </c>
      <c r="B41" s="10" t="s">
        <v>64</v>
      </c>
      <c r="C41" s="11">
        <v>2021900</v>
      </c>
      <c r="D41" s="31">
        <v>2021848.72</v>
      </c>
      <c r="E41" s="32">
        <f t="shared" si="0"/>
        <v>99.997463771699884</v>
      </c>
    </row>
    <row r="42" spans="1:5" x14ac:dyDescent="0.25">
      <c r="A42" s="30" t="s">
        <v>66</v>
      </c>
      <c r="B42" s="10" t="s">
        <v>64</v>
      </c>
      <c r="C42" s="11">
        <v>2021900</v>
      </c>
      <c r="D42" s="31">
        <v>2021848.72</v>
      </c>
      <c r="E42" s="32">
        <f t="shared" si="0"/>
        <v>99.997463771699884</v>
      </c>
    </row>
    <row r="43" spans="1:5" ht="26.25" x14ac:dyDescent="0.25">
      <c r="A43" s="30" t="s">
        <v>68</v>
      </c>
      <c r="B43" s="10" t="s">
        <v>67</v>
      </c>
      <c r="C43" s="11">
        <v>2659700</v>
      </c>
      <c r="D43" s="31">
        <v>2659699.98</v>
      </c>
      <c r="E43" s="32">
        <f t="shared" si="0"/>
        <v>99.999999248035493</v>
      </c>
    </row>
    <row r="44" spans="1:5" ht="51.75" x14ac:dyDescent="0.25">
      <c r="A44" s="30" t="s">
        <v>70</v>
      </c>
      <c r="B44" s="10" t="s">
        <v>69</v>
      </c>
      <c r="C44" s="11">
        <v>2659700</v>
      </c>
      <c r="D44" s="31">
        <v>2659699.98</v>
      </c>
      <c r="E44" s="32">
        <f t="shared" si="0"/>
        <v>99.999999248035493</v>
      </c>
    </row>
    <row r="45" spans="1:5" x14ac:dyDescent="0.25">
      <c r="A45" s="33" t="s">
        <v>72</v>
      </c>
      <c r="B45" s="12" t="s">
        <v>71</v>
      </c>
      <c r="C45" s="9">
        <v>1569200</v>
      </c>
      <c r="D45" s="34">
        <v>1586848.4</v>
      </c>
      <c r="E45" s="35">
        <f t="shared" si="0"/>
        <v>101.12467499362732</v>
      </c>
    </row>
    <row r="46" spans="1:5" ht="39" x14ac:dyDescent="0.25">
      <c r="A46" s="30" t="s">
        <v>74</v>
      </c>
      <c r="B46" s="10" t="s">
        <v>73</v>
      </c>
      <c r="C46" s="11">
        <v>1549200</v>
      </c>
      <c r="D46" s="31">
        <v>1566848.4</v>
      </c>
      <c r="E46" s="32">
        <f t="shared" si="0"/>
        <v>101.13919442292796</v>
      </c>
    </row>
    <row r="47" spans="1:5" ht="64.5" x14ac:dyDescent="0.25">
      <c r="A47" s="30" t="s">
        <v>76</v>
      </c>
      <c r="B47" s="10" t="s">
        <v>75</v>
      </c>
      <c r="C47" s="11">
        <v>1549200</v>
      </c>
      <c r="D47" s="31">
        <v>1566848.4</v>
      </c>
      <c r="E47" s="32">
        <f t="shared" si="0"/>
        <v>101.13919442292796</v>
      </c>
    </row>
    <row r="48" spans="1:5" ht="51.75" x14ac:dyDescent="0.25">
      <c r="A48" s="30" t="s">
        <v>78</v>
      </c>
      <c r="B48" s="10" t="s">
        <v>77</v>
      </c>
      <c r="C48" s="11">
        <v>20000</v>
      </c>
      <c r="D48" s="31">
        <v>20000</v>
      </c>
      <c r="E48" s="32">
        <f t="shared" si="0"/>
        <v>100</v>
      </c>
    </row>
    <row r="49" spans="1:5" ht="39" x14ac:dyDescent="0.25">
      <c r="A49" s="30" t="s">
        <v>80</v>
      </c>
      <c r="B49" s="10" t="s">
        <v>79</v>
      </c>
      <c r="C49" s="11">
        <v>20000</v>
      </c>
      <c r="D49" s="31">
        <v>20000</v>
      </c>
      <c r="E49" s="32">
        <f t="shared" si="0"/>
        <v>100</v>
      </c>
    </row>
    <row r="50" spans="1:5" ht="51.75" x14ac:dyDescent="0.25">
      <c r="A50" s="33" t="s">
        <v>82</v>
      </c>
      <c r="B50" s="12" t="s">
        <v>81</v>
      </c>
      <c r="C50" s="9">
        <v>15035600</v>
      </c>
      <c r="D50" s="34">
        <v>15135588.41</v>
      </c>
      <c r="E50" s="35">
        <f t="shared" si="0"/>
        <v>100.66501110697278</v>
      </c>
    </row>
    <row r="51" spans="1:5" ht="115.5" x14ac:dyDescent="0.25">
      <c r="A51" s="30" t="s">
        <v>84</v>
      </c>
      <c r="B51" s="10" t="s">
        <v>83</v>
      </c>
      <c r="C51" s="11">
        <v>15035600</v>
      </c>
      <c r="D51" s="31">
        <v>15135588.41</v>
      </c>
      <c r="E51" s="32">
        <f t="shared" si="0"/>
        <v>100.66501110697278</v>
      </c>
    </row>
    <row r="52" spans="1:5" ht="77.25" x14ac:dyDescent="0.25">
      <c r="A52" s="30" t="s">
        <v>86</v>
      </c>
      <c r="B52" s="10" t="s">
        <v>85</v>
      </c>
      <c r="C52" s="11">
        <v>14337800</v>
      </c>
      <c r="D52" s="31">
        <v>14437808.16</v>
      </c>
      <c r="E52" s="32">
        <f t="shared" si="0"/>
        <v>100.69751398401428</v>
      </c>
    </row>
    <row r="53" spans="1:5" ht="108" customHeight="1" x14ac:dyDescent="0.25">
      <c r="A53" s="30" t="s">
        <v>88</v>
      </c>
      <c r="B53" s="10" t="s">
        <v>87</v>
      </c>
      <c r="C53" s="11">
        <v>4890700</v>
      </c>
      <c r="D53" s="31">
        <v>4990722.75</v>
      </c>
      <c r="E53" s="32">
        <f t="shared" si="0"/>
        <v>102.04516224671315</v>
      </c>
    </row>
    <row r="54" spans="1:5" ht="92.25" customHeight="1" x14ac:dyDescent="0.25">
      <c r="A54" s="30" t="s">
        <v>90</v>
      </c>
      <c r="B54" s="10" t="s">
        <v>89</v>
      </c>
      <c r="C54" s="11">
        <v>9447100</v>
      </c>
      <c r="D54" s="31">
        <v>9447085.4100000001</v>
      </c>
      <c r="E54" s="32">
        <f t="shared" si="0"/>
        <v>99.999845561071652</v>
      </c>
    </row>
    <row r="55" spans="1:5" ht="102.75" x14ac:dyDescent="0.25">
      <c r="A55" s="30" t="s">
        <v>92</v>
      </c>
      <c r="B55" s="10" t="s">
        <v>91</v>
      </c>
      <c r="C55" s="11">
        <v>445800</v>
      </c>
      <c r="D55" s="31">
        <v>445771.95</v>
      </c>
      <c r="E55" s="32">
        <f t="shared" si="0"/>
        <v>99.993707940780624</v>
      </c>
    </row>
    <row r="56" spans="1:5" ht="90" x14ac:dyDescent="0.25">
      <c r="A56" s="30" t="s">
        <v>94</v>
      </c>
      <c r="B56" s="10" t="s">
        <v>93</v>
      </c>
      <c r="C56" s="11">
        <v>445800</v>
      </c>
      <c r="D56" s="31">
        <v>445771.95</v>
      </c>
      <c r="E56" s="32">
        <f t="shared" si="0"/>
        <v>99.993707940780624</v>
      </c>
    </row>
    <row r="57" spans="1:5" ht="104.25" customHeight="1" x14ac:dyDescent="0.25">
      <c r="A57" s="30" t="s">
        <v>96</v>
      </c>
      <c r="B57" s="10" t="s">
        <v>95</v>
      </c>
      <c r="C57" s="11">
        <v>252000</v>
      </c>
      <c r="D57" s="31">
        <v>252008.3</v>
      </c>
      <c r="E57" s="32">
        <f t="shared" si="0"/>
        <v>100.00329365079365</v>
      </c>
    </row>
    <row r="58" spans="1:5" ht="77.25" x14ac:dyDescent="0.25">
      <c r="A58" s="30" t="s">
        <v>98</v>
      </c>
      <c r="B58" s="10" t="s">
        <v>97</v>
      </c>
      <c r="C58" s="11">
        <v>252000</v>
      </c>
      <c r="D58" s="31">
        <v>252008.3</v>
      </c>
      <c r="E58" s="32">
        <f t="shared" si="0"/>
        <v>100.00329365079365</v>
      </c>
    </row>
    <row r="59" spans="1:5" ht="26.25" x14ac:dyDescent="0.25">
      <c r="A59" s="33" t="s">
        <v>100</v>
      </c>
      <c r="B59" s="12" t="s">
        <v>99</v>
      </c>
      <c r="C59" s="9">
        <v>1462000</v>
      </c>
      <c r="D59" s="34">
        <v>1409392.66</v>
      </c>
      <c r="E59" s="35">
        <f t="shared" ref="E59:E107" si="1">D59/C59%</f>
        <v>96.401686730506157</v>
      </c>
    </row>
    <row r="60" spans="1:5" ht="26.25" x14ac:dyDescent="0.25">
      <c r="A60" s="30" t="s">
        <v>102</v>
      </c>
      <c r="B60" s="10" t="s">
        <v>101</v>
      </c>
      <c r="C60" s="11">
        <v>1462000</v>
      </c>
      <c r="D60" s="31">
        <v>1409392.66</v>
      </c>
      <c r="E60" s="32">
        <f t="shared" si="1"/>
        <v>96.401686730506157</v>
      </c>
    </row>
    <row r="61" spans="1:5" ht="39" x14ac:dyDescent="0.25">
      <c r="A61" s="30" t="s">
        <v>104</v>
      </c>
      <c r="B61" s="10" t="s">
        <v>103</v>
      </c>
      <c r="C61" s="11">
        <v>750220</v>
      </c>
      <c r="D61" s="31">
        <v>732036.8</v>
      </c>
      <c r="E61" s="32">
        <f t="shared" si="1"/>
        <v>97.576284289941626</v>
      </c>
    </row>
    <row r="62" spans="1:5" ht="26.25" x14ac:dyDescent="0.25">
      <c r="A62" s="30" t="s">
        <v>106</v>
      </c>
      <c r="B62" s="10" t="s">
        <v>105</v>
      </c>
      <c r="C62" s="11">
        <v>14000</v>
      </c>
      <c r="D62" s="31">
        <v>13400.94</v>
      </c>
      <c r="E62" s="32">
        <f t="shared" si="1"/>
        <v>95.721000000000004</v>
      </c>
    </row>
    <row r="63" spans="1:5" ht="26.25" x14ac:dyDescent="0.25">
      <c r="A63" s="30" t="s">
        <v>108</v>
      </c>
      <c r="B63" s="10" t="s">
        <v>107</v>
      </c>
      <c r="C63" s="11">
        <v>697780</v>
      </c>
      <c r="D63" s="31">
        <v>663954.92000000004</v>
      </c>
      <c r="E63" s="32">
        <f t="shared" si="1"/>
        <v>95.152472125884955</v>
      </c>
    </row>
    <row r="64" spans="1:5" x14ac:dyDescent="0.25">
      <c r="A64" s="30" t="s">
        <v>110</v>
      </c>
      <c r="B64" s="10" t="s">
        <v>109</v>
      </c>
      <c r="C64" s="11">
        <v>319000</v>
      </c>
      <c r="D64" s="31">
        <v>303634.92</v>
      </c>
      <c r="E64" s="32">
        <f t="shared" si="1"/>
        <v>95.183360501567392</v>
      </c>
    </row>
    <row r="65" spans="1:5" ht="26.25" x14ac:dyDescent="0.25">
      <c r="A65" s="30" t="s">
        <v>112</v>
      </c>
      <c r="B65" s="10" t="s">
        <v>111</v>
      </c>
      <c r="C65" s="11">
        <v>378780</v>
      </c>
      <c r="D65" s="31">
        <v>360320</v>
      </c>
      <c r="E65" s="32">
        <f t="shared" si="1"/>
        <v>95.126458630339513</v>
      </c>
    </row>
    <row r="66" spans="1:5" ht="39" x14ac:dyDescent="0.25">
      <c r="A66" s="33" t="s">
        <v>114</v>
      </c>
      <c r="B66" s="12" t="s">
        <v>113</v>
      </c>
      <c r="C66" s="9">
        <v>7929303.1200000001</v>
      </c>
      <c r="D66" s="34">
        <v>8223328.7199999997</v>
      </c>
      <c r="E66" s="35">
        <f t="shared" si="1"/>
        <v>103.70808878851386</v>
      </c>
    </row>
    <row r="67" spans="1:5" x14ac:dyDescent="0.25">
      <c r="A67" s="30" t="s">
        <v>116</v>
      </c>
      <c r="B67" s="10" t="s">
        <v>115</v>
      </c>
      <c r="C67" s="11">
        <v>6917503.1200000001</v>
      </c>
      <c r="D67" s="31">
        <v>7188159.1200000001</v>
      </c>
      <c r="E67" s="32">
        <f t="shared" si="1"/>
        <v>103.91262562957833</v>
      </c>
    </row>
    <row r="68" spans="1:5" ht="26.25" x14ac:dyDescent="0.25">
      <c r="A68" s="30" t="s">
        <v>118</v>
      </c>
      <c r="B68" s="10" t="s">
        <v>117</v>
      </c>
      <c r="C68" s="11">
        <v>6917503.1200000001</v>
      </c>
      <c r="D68" s="31">
        <v>7188159.1200000001</v>
      </c>
      <c r="E68" s="32">
        <f t="shared" si="1"/>
        <v>103.91262562957833</v>
      </c>
    </row>
    <row r="69" spans="1:5" ht="39" x14ac:dyDescent="0.25">
      <c r="A69" s="30" t="s">
        <v>120</v>
      </c>
      <c r="B69" s="10" t="s">
        <v>119</v>
      </c>
      <c r="C69" s="11">
        <v>6917503.1200000001</v>
      </c>
      <c r="D69" s="31">
        <v>7188159.1200000001</v>
      </c>
      <c r="E69" s="32">
        <f t="shared" si="1"/>
        <v>103.91262562957833</v>
      </c>
    </row>
    <row r="70" spans="1:5" x14ac:dyDescent="0.25">
      <c r="A70" s="30" t="s">
        <v>122</v>
      </c>
      <c r="B70" s="10" t="s">
        <v>121</v>
      </c>
      <c r="C70" s="11">
        <v>1011800</v>
      </c>
      <c r="D70" s="31">
        <v>1035169.6</v>
      </c>
      <c r="E70" s="32">
        <f t="shared" si="1"/>
        <v>102.30970547539039</v>
      </c>
    </row>
    <row r="71" spans="1:5" ht="26.25" x14ac:dyDescent="0.25">
      <c r="A71" s="30" t="s">
        <v>124</v>
      </c>
      <c r="B71" s="10" t="s">
        <v>123</v>
      </c>
      <c r="C71" s="11">
        <v>1011800</v>
      </c>
      <c r="D71" s="31">
        <v>1035169.6</v>
      </c>
      <c r="E71" s="32">
        <f t="shared" si="1"/>
        <v>102.30970547539039</v>
      </c>
    </row>
    <row r="72" spans="1:5" ht="26.25" x14ac:dyDescent="0.25">
      <c r="A72" s="30" t="s">
        <v>126</v>
      </c>
      <c r="B72" s="10" t="s">
        <v>125</v>
      </c>
      <c r="C72" s="11">
        <v>1011800</v>
      </c>
      <c r="D72" s="31">
        <v>1035169.6</v>
      </c>
      <c r="E72" s="32">
        <f t="shared" si="1"/>
        <v>102.30970547539039</v>
      </c>
    </row>
    <row r="73" spans="1:5" ht="39" x14ac:dyDescent="0.25">
      <c r="A73" s="33" t="s">
        <v>128</v>
      </c>
      <c r="B73" s="12" t="s">
        <v>127</v>
      </c>
      <c r="C73" s="9">
        <v>10500300</v>
      </c>
      <c r="D73" s="34">
        <v>10500300.58</v>
      </c>
      <c r="E73" s="35">
        <f t="shared" si="1"/>
        <v>100.00000552365171</v>
      </c>
    </row>
    <row r="74" spans="1:5" ht="39" x14ac:dyDescent="0.25">
      <c r="A74" s="30" t="s">
        <v>130</v>
      </c>
      <c r="B74" s="10" t="s">
        <v>129</v>
      </c>
      <c r="C74" s="11">
        <v>10500300</v>
      </c>
      <c r="D74" s="31">
        <v>10500300.58</v>
      </c>
      <c r="E74" s="32">
        <f t="shared" si="1"/>
        <v>100.00000552365171</v>
      </c>
    </row>
    <row r="75" spans="1:5" ht="39" x14ac:dyDescent="0.25">
      <c r="A75" s="30" t="s">
        <v>132</v>
      </c>
      <c r="B75" s="10" t="s">
        <v>131</v>
      </c>
      <c r="C75" s="11">
        <v>10200000</v>
      </c>
      <c r="D75" s="31">
        <v>10200000.58</v>
      </c>
      <c r="E75" s="32">
        <f t="shared" si="1"/>
        <v>100.00000568627451</v>
      </c>
    </row>
    <row r="76" spans="1:5" ht="77.25" x14ac:dyDescent="0.25">
      <c r="A76" s="30" t="s">
        <v>134</v>
      </c>
      <c r="B76" s="10" t="s">
        <v>133</v>
      </c>
      <c r="C76" s="11">
        <v>10157000</v>
      </c>
      <c r="D76" s="31">
        <v>10156926.039999999</v>
      </c>
      <c r="E76" s="32">
        <f t="shared" si="1"/>
        <v>99.999271832233916</v>
      </c>
    </row>
    <row r="77" spans="1:5" ht="51.75" x14ac:dyDescent="0.25">
      <c r="A77" s="30" t="s">
        <v>136</v>
      </c>
      <c r="B77" s="10" t="s">
        <v>135</v>
      </c>
      <c r="C77" s="11">
        <v>43000</v>
      </c>
      <c r="D77" s="31">
        <v>43074.54</v>
      </c>
      <c r="E77" s="32">
        <f t="shared" si="1"/>
        <v>100.1733488372093</v>
      </c>
    </row>
    <row r="78" spans="1:5" ht="64.5" x14ac:dyDescent="0.25">
      <c r="A78" s="30" t="s">
        <v>138</v>
      </c>
      <c r="B78" s="10" t="s">
        <v>137</v>
      </c>
      <c r="C78" s="11">
        <v>300300</v>
      </c>
      <c r="D78" s="31">
        <v>300300</v>
      </c>
      <c r="E78" s="32">
        <f t="shared" si="1"/>
        <v>100</v>
      </c>
    </row>
    <row r="79" spans="1:5" ht="64.5" x14ac:dyDescent="0.25">
      <c r="A79" s="30" t="s">
        <v>140</v>
      </c>
      <c r="B79" s="10" t="s">
        <v>139</v>
      </c>
      <c r="C79" s="11">
        <v>300300</v>
      </c>
      <c r="D79" s="31">
        <v>300300</v>
      </c>
      <c r="E79" s="32">
        <f t="shared" si="1"/>
        <v>100</v>
      </c>
    </row>
    <row r="80" spans="1:5" ht="26.25" x14ac:dyDescent="0.25">
      <c r="A80" s="33" t="s">
        <v>142</v>
      </c>
      <c r="B80" s="12" t="s">
        <v>141</v>
      </c>
      <c r="C80" s="9">
        <v>1100100</v>
      </c>
      <c r="D80" s="34">
        <v>1054117.3500000001</v>
      </c>
      <c r="E80" s="35">
        <f t="shared" si="1"/>
        <v>95.820139078265626</v>
      </c>
    </row>
    <row r="81" spans="1:5" ht="42" customHeight="1" x14ac:dyDescent="0.25">
      <c r="A81" s="30" t="s">
        <v>144</v>
      </c>
      <c r="B81" s="10" t="s">
        <v>143</v>
      </c>
      <c r="C81" s="11">
        <v>106700</v>
      </c>
      <c r="D81" s="31">
        <v>102608.18</v>
      </c>
      <c r="E81" s="32">
        <f t="shared" si="1"/>
        <v>96.165117150890339</v>
      </c>
    </row>
    <row r="82" spans="1:5" ht="66.75" customHeight="1" x14ac:dyDescent="0.25">
      <c r="A82" s="30" t="s">
        <v>146</v>
      </c>
      <c r="B82" s="10" t="s">
        <v>145</v>
      </c>
      <c r="C82" s="11">
        <v>650</v>
      </c>
      <c r="D82" s="31">
        <v>650</v>
      </c>
      <c r="E82" s="32">
        <f t="shared" si="1"/>
        <v>100</v>
      </c>
    </row>
    <row r="83" spans="1:5" ht="93.75" customHeight="1" x14ac:dyDescent="0.25">
      <c r="A83" s="30" t="s">
        <v>148</v>
      </c>
      <c r="B83" s="10" t="s">
        <v>147</v>
      </c>
      <c r="C83" s="11">
        <v>650</v>
      </c>
      <c r="D83" s="31">
        <v>650</v>
      </c>
      <c r="E83" s="32">
        <f t="shared" si="1"/>
        <v>100</v>
      </c>
    </row>
    <row r="84" spans="1:5" ht="66" customHeight="1" x14ac:dyDescent="0.25">
      <c r="A84" s="30" t="s">
        <v>150</v>
      </c>
      <c r="B84" s="10" t="s">
        <v>149</v>
      </c>
      <c r="C84" s="11">
        <v>800</v>
      </c>
      <c r="D84" s="31">
        <v>810.09</v>
      </c>
      <c r="E84" s="32">
        <f t="shared" si="1"/>
        <v>101.26125</v>
      </c>
    </row>
    <row r="85" spans="1:5" ht="94.5" customHeight="1" x14ac:dyDescent="0.25">
      <c r="A85" s="30" t="s">
        <v>152</v>
      </c>
      <c r="B85" s="10" t="s">
        <v>151</v>
      </c>
      <c r="C85" s="11">
        <v>800</v>
      </c>
      <c r="D85" s="31">
        <v>810.09</v>
      </c>
      <c r="E85" s="32">
        <f t="shared" si="1"/>
        <v>101.26125</v>
      </c>
    </row>
    <row r="86" spans="1:5" ht="76.5" customHeight="1" x14ac:dyDescent="0.25">
      <c r="A86" s="30" t="s">
        <v>154</v>
      </c>
      <c r="B86" s="10" t="s">
        <v>153</v>
      </c>
      <c r="C86" s="11">
        <v>500</v>
      </c>
      <c r="D86" s="31">
        <v>500</v>
      </c>
      <c r="E86" s="32">
        <f t="shared" si="1"/>
        <v>100</v>
      </c>
    </row>
    <row r="87" spans="1:5" ht="102" customHeight="1" x14ac:dyDescent="0.25">
      <c r="A87" s="30" t="s">
        <v>156</v>
      </c>
      <c r="B87" s="10" t="s">
        <v>155</v>
      </c>
      <c r="C87" s="11">
        <v>500</v>
      </c>
      <c r="D87" s="31">
        <v>500</v>
      </c>
      <c r="E87" s="32">
        <f t="shared" si="1"/>
        <v>100</v>
      </c>
    </row>
    <row r="88" spans="1:5" ht="71.25" customHeight="1" x14ac:dyDescent="0.25">
      <c r="A88" s="30" t="s">
        <v>158</v>
      </c>
      <c r="B88" s="10" t="s">
        <v>157</v>
      </c>
      <c r="C88" s="11">
        <v>500</v>
      </c>
      <c r="D88" s="31">
        <v>500</v>
      </c>
      <c r="E88" s="32">
        <f t="shared" si="1"/>
        <v>100</v>
      </c>
    </row>
    <row r="89" spans="1:5" ht="93" customHeight="1" x14ac:dyDescent="0.25">
      <c r="A89" s="30" t="s">
        <v>160</v>
      </c>
      <c r="B89" s="10" t="s">
        <v>159</v>
      </c>
      <c r="C89" s="11">
        <v>500</v>
      </c>
      <c r="D89" s="31">
        <v>500</v>
      </c>
      <c r="E89" s="32">
        <f t="shared" si="1"/>
        <v>100</v>
      </c>
    </row>
    <row r="90" spans="1:5" ht="82.5" customHeight="1" x14ac:dyDescent="0.25">
      <c r="A90" s="30" t="s">
        <v>162</v>
      </c>
      <c r="B90" s="10" t="s">
        <v>161</v>
      </c>
      <c r="C90" s="11">
        <v>104250</v>
      </c>
      <c r="D90" s="31">
        <v>100148.09</v>
      </c>
      <c r="E90" s="32">
        <f t="shared" si="1"/>
        <v>96.065314148681054</v>
      </c>
    </row>
    <row r="91" spans="1:5" ht="102.75" customHeight="1" x14ac:dyDescent="0.25">
      <c r="A91" s="30" t="s">
        <v>164</v>
      </c>
      <c r="B91" s="10" t="s">
        <v>163</v>
      </c>
      <c r="C91" s="11">
        <v>104250</v>
      </c>
      <c r="D91" s="31">
        <v>100148.09</v>
      </c>
      <c r="E91" s="32">
        <f t="shared" si="1"/>
        <v>96.065314148681054</v>
      </c>
    </row>
    <row r="92" spans="1:5" ht="141" x14ac:dyDescent="0.25">
      <c r="A92" s="30" t="s">
        <v>166</v>
      </c>
      <c r="B92" s="10" t="s">
        <v>165</v>
      </c>
      <c r="C92" s="11">
        <v>647000</v>
      </c>
      <c r="D92" s="31">
        <v>617694.81000000006</v>
      </c>
      <c r="E92" s="32">
        <f t="shared" si="1"/>
        <v>95.470604327666166</v>
      </c>
    </row>
    <row r="93" spans="1:5" ht="67.5" customHeight="1" x14ac:dyDescent="0.25">
      <c r="A93" s="30" t="s">
        <v>168</v>
      </c>
      <c r="B93" s="10" t="s">
        <v>167</v>
      </c>
      <c r="C93" s="11">
        <v>647000</v>
      </c>
      <c r="D93" s="31">
        <v>617694.81000000006</v>
      </c>
      <c r="E93" s="32">
        <f t="shared" si="1"/>
        <v>95.470604327666166</v>
      </c>
    </row>
    <row r="94" spans="1:5" ht="89.25" customHeight="1" x14ac:dyDescent="0.25">
      <c r="A94" s="30" t="s">
        <v>170</v>
      </c>
      <c r="B94" s="10" t="s">
        <v>169</v>
      </c>
      <c r="C94" s="11">
        <v>647000</v>
      </c>
      <c r="D94" s="31">
        <v>617694.81000000006</v>
      </c>
      <c r="E94" s="32">
        <f t="shared" si="1"/>
        <v>95.470604327666166</v>
      </c>
    </row>
    <row r="95" spans="1:5" ht="26.25" x14ac:dyDescent="0.25">
      <c r="A95" s="30" t="s">
        <v>172</v>
      </c>
      <c r="B95" s="10" t="s">
        <v>171</v>
      </c>
      <c r="C95" s="11">
        <v>9800</v>
      </c>
      <c r="D95" s="31">
        <v>9329.36</v>
      </c>
      <c r="E95" s="32">
        <f t="shared" si="1"/>
        <v>95.19755102040817</v>
      </c>
    </row>
    <row r="96" spans="1:5" ht="90" x14ac:dyDescent="0.25">
      <c r="A96" s="30" t="s">
        <v>174</v>
      </c>
      <c r="B96" s="10" t="s">
        <v>173</v>
      </c>
      <c r="C96" s="11">
        <v>9800</v>
      </c>
      <c r="D96" s="31">
        <v>9329.36</v>
      </c>
      <c r="E96" s="32">
        <f t="shared" si="1"/>
        <v>95.19755102040817</v>
      </c>
    </row>
    <row r="97" spans="1:5" ht="77.25" x14ac:dyDescent="0.25">
      <c r="A97" s="30" t="s">
        <v>176</v>
      </c>
      <c r="B97" s="10" t="s">
        <v>175</v>
      </c>
      <c r="C97" s="11">
        <v>9800</v>
      </c>
      <c r="D97" s="31">
        <v>9329.36</v>
      </c>
      <c r="E97" s="32">
        <f t="shared" si="1"/>
        <v>95.19755102040817</v>
      </c>
    </row>
    <row r="98" spans="1:5" ht="26.25" x14ac:dyDescent="0.25">
      <c r="A98" s="30" t="s">
        <v>178</v>
      </c>
      <c r="B98" s="10" t="s">
        <v>177</v>
      </c>
      <c r="C98" s="11">
        <v>336600</v>
      </c>
      <c r="D98" s="31">
        <v>324485</v>
      </c>
      <c r="E98" s="32">
        <f t="shared" si="1"/>
        <v>96.40077243018419</v>
      </c>
    </row>
    <row r="99" spans="1:5" ht="131.25" customHeight="1" x14ac:dyDescent="0.25">
      <c r="A99" s="30" t="s">
        <v>180</v>
      </c>
      <c r="B99" s="10" t="s">
        <v>179</v>
      </c>
      <c r="C99" s="11">
        <v>336600</v>
      </c>
      <c r="D99" s="31">
        <v>324485</v>
      </c>
      <c r="E99" s="32">
        <f t="shared" si="1"/>
        <v>96.40077243018419</v>
      </c>
    </row>
    <row r="100" spans="1:5" x14ac:dyDescent="0.25">
      <c r="A100" s="33" t="s">
        <v>182</v>
      </c>
      <c r="B100" s="12" t="s">
        <v>181</v>
      </c>
      <c r="C100" s="9">
        <v>333270.73</v>
      </c>
      <c r="D100" s="34">
        <v>333301.73</v>
      </c>
      <c r="E100" s="35">
        <f t="shared" si="1"/>
        <v>100.00930174696109</v>
      </c>
    </row>
    <row r="101" spans="1:5" x14ac:dyDescent="0.25">
      <c r="A101" s="30" t="s">
        <v>184</v>
      </c>
      <c r="B101" s="10" t="s">
        <v>183</v>
      </c>
      <c r="C101" s="11">
        <v>333270.73</v>
      </c>
      <c r="D101" s="31">
        <v>333301.73</v>
      </c>
      <c r="E101" s="32">
        <f t="shared" si="1"/>
        <v>100.00930174696109</v>
      </c>
    </row>
    <row r="102" spans="1:5" ht="26.25" x14ac:dyDescent="0.25">
      <c r="A102" s="30" t="s">
        <v>186</v>
      </c>
      <c r="B102" s="10" t="s">
        <v>185</v>
      </c>
      <c r="C102" s="11">
        <v>333270.73</v>
      </c>
      <c r="D102" s="31">
        <v>333301.73</v>
      </c>
      <c r="E102" s="32">
        <f t="shared" si="1"/>
        <v>100.00930174696109</v>
      </c>
    </row>
    <row r="103" spans="1:5" x14ac:dyDescent="0.25">
      <c r="A103" s="33" t="s">
        <v>188</v>
      </c>
      <c r="B103" s="12" t="s">
        <v>187</v>
      </c>
      <c r="C103" s="9">
        <v>669695758.29999995</v>
      </c>
      <c r="D103" s="34">
        <v>646841687.95000005</v>
      </c>
      <c r="E103" s="35">
        <f t="shared" si="1"/>
        <v>96.587395086984841</v>
      </c>
    </row>
    <row r="104" spans="1:5" ht="39" x14ac:dyDescent="0.25">
      <c r="A104" s="33" t="s">
        <v>190</v>
      </c>
      <c r="B104" s="12" t="s">
        <v>189</v>
      </c>
      <c r="C104" s="9">
        <v>666634603.53999996</v>
      </c>
      <c r="D104" s="34">
        <v>643674703.24000001</v>
      </c>
      <c r="E104" s="35">
        <f t="shared" si="1"/>
        <v>96.555849309640237</v>
      </c>
    </row>
    <row r="105" spans="1:5" ht="26.25" x14ac:dyDescent="0.25">
      <c r="A105" s="33" t="s">
        <v>192</v>
      </c>
      <c r="B105" s="12" t="s">
        <v>191</v>
      </c>
      <c r="C105" s="9">
        <v>143146000</v>
      </c>
      <c r="D105" s="34">
        <v>143146000</v>
      </c>
      <c r="E105" s="35">
        <f t="shared" si="1"/>
        <v>100</v>
      </c>
    </row>
    <row r="106" spans="1:5" ht="26.25" x14ac:dyDescent="0.25">
      <c r="A106" s="30" t="s">
        <v>194</v>
      </c>
      <c r="B106" s="10" t="s">
        <v>193</v>
      </c>
      <c r="C106" s="11">
        <v>96249000</v>
      </c>
      <c r="D106" s="31">
        <v>96249000</v>
      </c>
      <c r="E106" s="32">
        <f t="shared" si="1"/>
        <v>100</v>
      </c>
    </row>
    <row r="107" spans="1:5" ht="51.75" x14ac:dyDescent="0.25">
      <c r="A107" s="30" t="s">
        <v>196</v>
      </c>
      <c r="B107" s="10" t="s">
        <v>195</v>
      </c>
      <c r="C107" s="11">
        <v>96249000</v>
      </c>
      <c r="D107" s="31">
        <v>96249000</v>
      </c>
      <c r="E107" s="32">
        <f t="shared" si="1"/>
        <v>100</v>
      </c>
    </row>
    <row r="108" spans="1:5" ht="39" x14ac:dyDescent="0.25">
      <c r="A108" s="30" t="s">
        <v>198</v>
      </c>
      <c r="B108" s="10" t="s">
        <v>197</v>
      </c>
      <c r="C108" s="11">
        <v>46897000</v>
      </c>
      <c r="D108" s="31">
        <v>46897000</v>
      </c>
      <c r="E108" s="32">
        <f t="shared" ref="E108:E152" si="2">D108/C108%</f>
        <v>100</v>
      </c>
    </row>
    <row r="109" spans="1:5" ht="42.75" customHeight="1" x14ac:dyDescent="0.25">
      <c r="A109" s="30" t="s">
        <v>200</v>
      </c>
      <c r="B109" s="10" t="s">
        <v>199</v>
      </c>
      <c r="C109" s="11">
        <v>46897000</v>
      </c>
      <c r="D109" s="31">
        <v>46897000</v>
      </c>
      <c r="E109" s="32">
        <f t="shared" si="2"/>
        <v>100</v>
      </c>
    </row>
    <row r="110" spans="1:5" ht="39" x14ac:dyDescent="0.25">
      <c r="A110" s="33" t="s">
        <v>202</v>
      </c>
      <c r="B110" s="12" t="s">
        <v>201</v>
      </c>
      <c r="C110" s="9">
        <v>205152027.31</v>
      </c>
      <c r="D110" s="34">
        <v>182903989.72</v>
      </c>
      <c r="E110" s="35">
        <f t="shared" si="2"/>
        <v>89.155341099124712</v>
      </c>
    </row>
    <row r="111" spans="1:5" ht="39" x14ac:dyDescent="0.25">
      <c r="A111" s="30" t="s">
        <v>204</v>
      </c>
      <c r="B111" s="10" t="s">
        <v>203</v>
      </c>
      <c r="C111" s="11">
        <v>64139000</v>
      </c>
      <c r="D111" s="31">
        <v>42047920.759999998</v>
      </c>
      <c r="E111" s="32">
        <f t="shared" si="2"/>
        <v>65.557493506291024</v>
      </c>
    </row>
    <row r="112" spans="1:5" ht="51.75" x14ac:dyDescent="0.25">
      <c r="A112" s="30" t="s">
        <v>206</v>
      </c>
      <c r="B112" s="10" t="s">
        <v>205</v>
      </c>
      <c r="C112" s="11">
        <v>64139000</v>
      </c>
      <c r="D112" s="31">
        <v>42047920.759999998</v>
      </c>
      <c r="E112" s="32">
        <f t="shared" si="2"/>
        <v>65.557493506291024</v>
      </c>
    </row>
    <row r="113" spans="1:5" ht="102.75" x14ac:dyDescent="0.25">
      <c r="A113" s="30" t="s">
        <v>208</v>
      </c>
      <c r="B113" s="10" t="s">
        <v>207</v>
      </c>
      <c r="C113" s="11">
        <v>50545100</v>
      </c>
      <c r="D113" s="31">
        <v>50406795.799999997</v>
      </c>
      <c r="E113" s="32">
        <f t="shared" si="2"/>
        <v>99.726374663419392</v>
      </c>
    </row>
    <row r="114" spans="1:5" ht="115.5" x14ac:dyDescent="0.25">
      <c r="A114" s="30" t="s">
        <v>210</v>
      </c>
      <c r="B114" s="10" t="s">
        <v>209</v>
      </c>
      <c r="C114" s="11">
        <v>50545100</v>
      </c>
      <c r="D114" s="31">
        <v>50406795.799999997</v>
      </c>
      <c r="E114" s="32">
        <f t="shared" si="2"/>
        <v>99.726374663419392</v>
      </c>
    </row>
    <row r="115" spans="1:5" ht="77.25" x14ac:dyDescent="0.25">
      <c r="A115" s="30" t="s">
        <v>212</v>
      </c>
      <c r="B115" s="10" t="s">
        <v>211</v>
      </c>
      <c r="C115" s="11">
        <v>9064700</v>
      </c>
      <c r="D115" s="31">
        <v>9064700</v>
      </c>
      <c r="E115" s="32">
        <f t="shared" si="2"/>
        <v>100</v>
      </c>
    </row>
    <row r="116" spans="1:5" ht="81.75" customHeight="1" x14ac:dyDescent="0.25">
      <c r="A116" s="30" t="s">
        <v>214</v>
      </c>
      <c r="B116" s="10" t="s">
        <v>213</v>
      </c>
      <c r="C116" s="11">
        <v>9064700</v>
      </c>
      <c r="D116" s="31">
        <v>9064700</v>
      </c>
      <c r="E116" s="32">
        <f t="shared" si="2"/>
        <v>100</v>
      </c>
    </row>
    <row r="117" spans="1:5" ht="64.5" x14ac:dyDescent="0.25">
      <c r="A117" s="30" t="s">
        <v>216</v>
      </c>
      <c r="B117" s="10" t="s">
        <v>215</v>
      </c>
      <c r="C117" s="11">
        <v>3500000</v>
      </c>
      <c r="D117" s="31">
        <v>3500000</v>
      </c>
      <c r="E117" s="32">
        <f t="shared" si="2"/>
        <v>100</v>
      </c>
    </row>
    <row r="118" spans="1:5" ht="64.5" x14ac:dyDescent="0.25">
      <c r="A118" s="30" t="s">
        <v>218</v>
      </c>
      <c r="B118" s="10" t="s">
        <v>217</v>
      </c>
      <c r="C118" s="11">
        <v>3500000</v>
      </c>
      <c r="D118" s="31">
        <v>3500000</v>
      </c>
      <c r="E118" s="32">
        <f t="shared" si="2"/>
        <v>100</v>
      </c>
    </row>
    <row r="119" spans="1:5" ht="39" x14ac:dyDescent="0.25">
      <c r="A119" s="30" t="s">
        <v>220</v>
      </c>
      <c r="B119" s="10" t="s">
        <v>219</v>
      </c>
      <c r="C119" s="11">
        <v>1390000</v>
      </c>
      <c r="D119" s="31">
        <v>1390000</v>
      </c>
      <c r="E119" s="32">
        <f t="shared" si="2"/>
        <v>100</v>
      </c>
    </row>
    <row r="120" spans="1:5" ht="39" x14ac:dyDescent="0.25">
      <c r="A120" s="30" t="s">
        <v>222</v>
      </c>
      <c r="B120" s="10" t="s">
        <v>221</v>
      </c>
      <c r="C120" s="11">
        <v>1390000</v>
      </c>
      <c r="D120" s="31">
        <v>1390000</v>
      </c>
      <c r="E120" s="32">
        <f t="shared" si="2"/>
        <v>100</v>
      </c>
    </row>
    <row r="121" spans="1:5" ht="26.25" x14ac:dyDescent="0.25">
      <c r="A121" s="30" t="s">
        <v>224</v>
      </c>
      <c r="B121" s="10" t="s">
        <v>223</v>
      </c>
      <c r="C121" s="11">
        <v>213906.57</v>
      </c>
      <c r="D121" s="31">
        <v>213906.57</v>
      </c>
      <c r="E121" s="32">
        <f t="shared" si="2"/>
        <v>100</v>
      </c>
    </row>
    <row r="122" spans="1:5" ht="26.25" x14ac:dyDescent="0.25">
      <c r="A122" s="30" t="s">
        <v>226</v>
      </c>
      <c r="B122" s="10" t="s">
        <v>225</v>
      </c>
      <c r="C122" s="11">
        <v>213906.57</v>
      </c>
      <c r="D122" s="31">
        <v>213906.57</v>
      </c>
      <c r="E122" s="32">
        <f t="shared" si="2"/>
        <v>100</v>
      </c>
    </row>
    <row r="123" spans="1:5" x14ac:dyDescent="0.25">
      <c r="A123" s="30" t="s">
        <v>228</v>
      </c>
      <c r="B123" s="10" t="s">
        <v>227</v>
      </c>
      <c r="C123" s="11">
        <v>76299320.739999995</v>
      </c>
      <c r="D123" s="31">
        <v>76280666.590000004</v>
      </c>
      <c r="E123" s="32">
        <f t="shared" si="2"/>
        <v>99.975551355085372</v>
      </c>
    </row>
    <row r="124" spans="1:5" ht="26.25" x14ac:dyDescent="0.25">
      <c r="A124" s="30" t="s">
        <v>230</v>
      </c>
      <c r="B124" s="10" t="s">
        <v>229</v>
      </c>
      <c r="C124" s="11">
        <v>76299320.739999995</v>
      </c>
      <c r="D124" s="31">
        <v>76280666.590000004</v>
      </c>
      <c r="E124" s="32">
        <f t="shared" si="2"/>
        <v>99.975551355085372</v>
      </c>
    </row>
    <row r="125" spans="1:5" ht="26.25" x14ac:dyDescent="0.25">
      <c r="A125" s="33" t="s">
        <v>232</v>
      </c>
      <c r="B125" s="12" t="s">
        <v>231</v>
      </c>
      <c r="C125" s="9">
        <v>256082400</v>
      </c>
      <c r="D125" s="34">
        <v>255653127.13999999</v>
      </c>
      <c r="E125" s="35">
        <f t="shared" si="2"/>
        <v>99.832369245211694</v>
      </c>
    </row>
    <row r="126" spans="1:5" ht="39" x14ac:dyDescent="0.25">
      <c r="A126" s="30" t="s">
        <v>234</v>
      </c>
      <c r="B126" s="10" t="s">
        <v>233</v>
      </c>
      <c r="C126" s="11">
        <v>5867000</v>
      </c>
      <c r="D126" s="31">
        <v>5867000</v>
      </c>
      <c r="E126" s="32">
        <f t="shared" si="2"/>
        <v>100</v>
      </c>
    </row>
    <row r="127" spans="1:5" ht="51.75" x14ac:dyDescent="0.25">
      <c r="A127" s="30" t="s">
        <v>236</v>
      </c>
      <c r="B127" s="10" t="s">
        <v>235</v>
      </c>
      <c r="C127" s="11">
        <v>5867000</v>
      </c>
      <c r="D127" s="31">
        <v>5867000</v>
      </c>
      <c r="E127" s="32">
        <f t="shared" si="2"/>
        <v>100</v>
      </c>
    </row>
    <row r="128" spans="1:5" ht="90" x14ac:dyDescent="0.25">
      <c r="A128" s="30" t="s">
        <v>238</v>
      </c>
      <c r="B128" s="10" t="s">
        <v>237</v>
      </c>
      <c r="C128" s="11">
        <v>113900</v>
      </c>
      <c r="D128" s="31">
        <v>113900</v>
      </c>
      <c r="E128" s="32">
        <f t="shared" si="2"/>
        <v>100</v>
      </c>
    </row>
    <row r="129" spans="1:5" ht="102.75" x14ac:dyDescent="0.25">
      <c r="A129" s="30" t="s">
        <v>240</v>
      </c>
      <c r="B129" s="10" t="s">
        <v>239</v>
      </c>
      <c r="C129" s="11">
        <v>113900</v>
      </c>
      <c r="D129" s="31">
        <v>113900</v>
      </c>
      <c r="E129" s="32">
        <f t="shared" si="2"/>
        <v>100</v>
      </c>
    </row>
    <row r="130" spans="1:5" ht="64.5" x14ac:dyDescent="0.25">
      <c r="A130" s="30" t="s">
        <v>242</v>
      </c>
      <c r="B130" s="10" t="s">
        <v>241</v>
      </c>
      <c r="C130" s="11">
        <v>164400</v>
      </c>
      <c r="D130" s="31">
        <v>82362.45</v>
      </c>
      <c r="E130" s="32">
        <f t="shared" si="2"/>
        <v>50.098813868613135</v>
      </c>
    </row>
    <row r="131" spans="1:5" ht="77.25" x14ac:dyDescent="0.25">
      <c r="A131" s="30" t="s">
        <v>244</v>
      </c>
      <c r="B131" s="10" t="s">
        <v>243</v>
      </c>
      <c r="C131" s="11">
        <v>164400</v>
      </c>
      <c r="D131" s="31">
        <v>82362.45</v>
      </c>
      <c r="E131" s="32">
        <f t="shared" si="2"/>
        <v>50.098813868613135</v>
      </c>
    </row>
    <row r="132" spans="1:5" x14ac:dyDescent="0.25">
      <c r="A132" s="30" t="s">
        <v>246</v>
      </c>
      <c r="B132" s="10" t="s">
        <v>245</v>
      </c>
      <c r="C132" s="11">
        <v>16940500</v>
      </c>
      <c r="D132" s="31">
        <v>16940465.050000001</v>
      </c>
      <c r="E132" s="32">
        <f t="shared" si="2"/>
        <v>99.999793689678583</v>
      </c>
    </row>
    <row r="133" spans="1:5" ht="26.25" x14ac:dyDescent="0.25">
      <c r="A133" s="30" t="s">
        <v>248</v>
      </c>
      <c r="B133" s="10" t="s">
        <v>247</v>
      </c>
      <c r="C133" s="11">
        <v>16940500</v>
      </c>
      <c r="D133" s="31">
        <v>16940465.050000001</v>
      </c>
      <c r="E133" s="32">
        <f t="shared" si="2"/>
        <v>99.999793689678583</v>
      </c>
    </row>
    <row r="134" spans="1:5" x14ac:dyDescent="0.25">
      <c r="A134" s="30" t="s">
        <v>250</v>
      </c>
      <c r="B134" s="10" t="s">
        <v>249</v>
      </c>
      <c r="C134" s="11">
        <v>232996600</v>
      </c>
      <c r="D134" s="31">
        <v>232649399.63999999</v>
      </c>
      <c r="E134" s="32">
        <f t="shared" si="2"/>
        <v>99.850984795486283</v>
      </c>
    </row>
    <row r="135" spans="1:5" ht="26.25" x14ac:dyDescent="0.25">
      <c r="A135" s="30" t="s">
        <v>252</v>
      </c>
      <c r="B135" s="10" t="s">
        <v>251</v>
      </c>
      <c r="C135" s="11">
        <v>232996600</v>
      </c>
      <c r="D135" s="31">
        <v>232649399.63999999</v>
      </c>
      <c r="E135" s="32">
        <f t="shared" si="2"/>
        <v>99.850984795486283</v>
      </c>
    </row>
    <row r="136" spans="1:5" x14ac:dyDescent="0.25">
      <c r="A136" s="33" t="s">
        <v>254</v>
      </c>
      <c r="B136" s="12" t="s">
        <v>253</v>
      </c>
      <c r="C136" s="9">
        <v>62254176.229999997</v>
      </c>
      <c r="D136" s="34">
        <v>61971586.380000003</v>
      </c>
      <c r="E136" s="35">
        <f t="shared" si="2"/>
        <v>99.546070854819519</v>
      </c>
    </row>
    <row r="137" spans="1:5" ht="77.25" x14ac:dyDescent="0.25">
      <c r="A137" s="30" t="s">
        <v>256</v>
      </c>
      <c r="B137" s="10" t="s">
        <v>255</v>
      </c>
      <c r="C137" s="11">
        <v>19523568.23</v>
      </c>
      <c r="D137" s="31">
        <v>19523568.23</v>
      </c>
      <c r="E137" s="32">
        <f t="shared" si="2"/>
        <v>100</v>
      </c>
    </row>
    <row r="138" spans="1:5" ht="78" customHeight="1" x14ac:dyDescent="0.25">
      <c r="A138" s="30" t="s">
        <v>258</v>
      </c>
      <c r="B138" s="10" t="s">
        <v>257</v>
      </c>
      <c r="C138" s="11">
        <v>19523568.23</v>
      </c>
      <c r="D138" s="31">
        <v>19523568.23</v>
      </c>
      <c r="E138" s="32">
        <f t="shared" si="2"/>
        <v>100</v>
      </c>
    </row>
    <row r="139" spans="1:5" ht="78" customHeight="1" x14ac:dyDescent="0.25">
      <c r="A139" s="30" t="s">
        <v>260</v>
      </c>
      <c r="B139" s="10" t="s">
        <v>259</v>
      </c>
      <c r="C139" s="11">
        <v>723916</v>
      </c>
      <c r="D139" s="31">
        <v>723916</v>
      </c>
      <c r="E139" s="32">
        <f t="shared" si="2"/>
        <v>100</v>
      </c>
    </row>
    <row r="140" spans="1:5" ht="93" customHeight="1" x14ac:dyDescent="0.25">
      <c r="A140" s="30" t="s">
        <v>262</v>
      </c>
      <c r="B140" s="10" t="s">
        <v>261</v>
      </c>
      <c r="C140" s="11">
        <v>723916</v>
      </c>
      <c r="D140" s="31">
        <v>723916</v>
      </c>
      <c r="E140" s="32">
        <f t="shared" si="2"/>
        <v>100</v>
      </c>
    </row>
    <row r="141" spans="1:5" ht="77.25" x14ac:dyDescent="0.25">
      <c r="A141" s="30" t="s">
        <v>264</v>
      </c>
      <c r="B141" s="10" t="s">
        <v>263</v>
      </c>
      <c r="C141" s="11">
        <v>13030400</v>
      </c>
      <c r="D141" s="31">
        <v>12748039.35</v>
      </c>
      <c r="E141" s="32">
        <f t="shared" si="2"/>
        <v>97.833062300466594</v>
      </c>
    </row>
    <row r="142" spans="1:5" ht="90" x14ac:dyDescent="0.25">
      <c r="A142" s="30" t="s">
        <v>266</v>
      </c>
      <c r="B142" s="10" t="s">
        <v>265</v>
      </c>
      <c r="C142" s="11">
        <v>13030400</v>
      </c>
      <c r="D142" s="31">
        <v>12748039.35</v>
      </c>
      <c r="E142" s="32">
        <f t="shared" si="2"/>
        <v>97.833062300466594</v>
      </c>
    </row>
    <row r="143" spans="1:5" ht="39" x14ac:dyDescent="0.25">
      <c r="A143" s="30" t="s">
        <v>268</v>
      </c>
      <c r="B143" s="10" t="s">
        <v>267</v>
      </c>
      <c r="C143" s="11">
        <v>10000000</v>
      </c>
      <c r="D143" s="31">
        <v>10000000</v>
      </c>
      <c r="E143" s="32">
        <f t="shared" si="2"/>
        <v>100</v>
      </c>
    </row>
    <row r="144" spans="1:5" ht="51.75" x14ac:dyDescent="0.25">
      <c r="A144" s="30" t="s">
        <v>270</v>
      </c>
      <c r="B144" s="10" t="s">
        <v>269</v>
      </c>
      <c r="C144" s="11">
        <v>10000000</v>
      </c>
      <c r="D144" s="31">
        <v>10000000</v>
      </c>
      <c r="E144" s="32">
        <f t="shared" si="2"/>
        <v>100</v>
      </c>
    </row>
    <row r="145" spans="1:5" ht="45" customHeight="1" x14ac:dyDescent="0.25">
      <c r="A145" s="30" t="s">
        <v>272</v>
      </c>
      <c r="B145" s="10" t="s">
        <v>271</v>
      </c>
      <c r="C145" s="11">
        <v>6286060</v>
      </c>
      <c r="D145" s="31">
        <v>6286060</v>
      </c>
      <c r="E145" s="32">
        <f t="shared" si="2"/>
        <v>100</v>
      </c>
    </row>
    <row r="146" spans="1:5" ht="51.75" x14ac:dyDescent="0.25">
      <c r="A146" s="30" t="s">
        <v>274</v>
      </c>
      <c r="B146" s="10" t="s">
        <v>273</v>
      </c>
      <c r="C146" s="11">
        <v>6286060</v>
      </c>
      <c r="D146" s="31">
        <v>6286060</v>
      </c>
      <c r="E146" s="32">
        <f t="shared" si="2"/>
        <v>100</v>
      </c>
    </row>
    <row r="147" spans="1:5" ht="26.25" x14ac:dyDescent="0.25">
      <c r="A147" s="30" t="s">
        <v>276</v>
      </c>
      <c r="B147" s="10" t="s">
        <v>275</v>
      </c>
      <c r="C147" s="11">
        <v>12690232</v>
      </c>
      <c r="D147" s="31">
        <v>12690002.800000001</v>
      </c>
      <c r="E147" s="32">
        <f t="shared" si="2"/>
        <v>99.998193886447467</v>
      </c>
    </row>
    <row r="148" spans="1:5" ht="39" x14ac:dyDescent="0.25">
      <c r="A148" s="30" t="s">
        <v>278</v>
      </c>
      <c r="B148" s="10" t="s">
        <v>277</v>
      </c>
      <c r="C148" s="11">
        <v>12690232</v>
      </c>
      <c r="D148" s="31">
        <v>12690002.800000001</v>
      </c>
      <c r="E148" s="32">
        <f t="shared" si="2"/>
        <v>99.998193886447467</v>
      </c>
    </row>
    <row r="149" spans="1:5" ht="26.25" x14ac:dyDescent="0.25">
      <c r="A149" s="33" t="s">
        <v>280</v>
      </c>
      <c r="B149" s="12" t="s">
        <v>279</v>
      </c>
      <c r="C149" s="9">
        <v>3061154.76</v>
      </c>
      <c r="D149" s="34">
        <v>3181863</v>
      </c>
      <c r="E149" s="35">
        <f t="shared" si="2"/>
        <v>103.94322566037138</v>
      </c>
    </row>
    <row r="150" spans="1:5" ht="26.25" x14ac:dyDescent="0.25">
      <c r="A150" s="30" t="s">
        <v>282</v>
      </c>
      <c r="B150" s="10" t="s">
        <v>281</v>
      </c>
      <c r="C150" s="11">
        <v>3061154.76</v>
      </c>
      <c r="D150" s="31">
        <v>3181863</v>
      </c>
      <c r="E150" s="32">
        <f t="shared" si="2"/>
        <v>103.94322566037138</v>
      </c>
    </row>
    <row r="151" spans="1:5" ht="51.75" x14ac:dyDescent="0.25">
      <c r="A151" s="30" t="s">
        <v>284</v>
      </c>
      <c r="B151" s="10" t="s">
        <v>283</v>
      </c>
      <c r="C151" s="11">
        <v>161004.76</v>
      </c>
      <c r="D151" s="31">
        <v>281120</v>
      </c>
      <c r="E151" s="32">
        <f t="shared" si="2"/>
        <v>174.60353346074984</v>
      </c>
    </row>
    <row r="152" spans="1:5" ht="26.25" x14ac:dyDescent="0.25">
      <c r="A152" s="30" t="s">
        <v>285</v>
      </c>
      <c r="B152" s="10" t="s">
        <v>281</v>
      </c>
      <c r="C152" s="11">
        <v>2900150</v>
      </c>
      <c r="D152" s="31">
        <v>2900743</v>
      </c>
      <c r="E152" s="32">
        <f t="shared" si="2"/>
        <v>100.02044721824733</v>
      </c>
    </row>
    <row r="153" spans="1:5" ht="64.5" x14ac:dyDescent="0.25">
      <c r="A153" s="33" t="s">
        <v>287</v>
      </c>
      <c r="B153" s="12" t="s">
        <v>286</v>
      </c>
      <c r="C153" s="9"/>
      <c r="D153" s="34">
        <v>-14878.29</v>
      </c>
      <c r="E153" s="35"/>
    </row>
    <row r="154" spans="1:5" ht="51.75" x14ac:dyDescent="0.25">
      <c r="A154" s="30" t="s">
        <v>289</v>
      </c>
      <c r="B154" s="10" t="s">
        <v>288</v>
      </c>
      <c r="C154" s="11"/>
      <c r="D154" s="31">
        <v>-14878.29</v>
      </c>
      <c r="E154" s="32"/>
    </row>
    <row r="155" spans="1:5" ht="64.5" x14ac:dyDescent="0.25">
      <c r="A155" s="30" t="s">
        <v>291</v>
      </c>
      <c r="B155" s="10" t="s">
        <v>290</v>
      </c>
      <c r="C155" s="11"/>
      <c r="D155" s="31">
        <v>-14878.29</v>
      </c>
      <c r="E155" s="32"/>
    </row>
    <row r="156" spans="1:5" x14ac:dyDescent="0.25">
      <c r="A156" s="36" t="s">
        <v>7</v>
      </c>
      <c r="B156" s="17" t="s">
        <v>292</v>
      </c>
      <c r="C156" s="18">
        <v>811651657.88</v>
      </c>
      <c r="D156" s="18">
        <v>770702499.88</v>
      </c>
      <c r="E156" s="6">
        <f>D156/C156%</f>
        <v>94.954835907443652</v>
      </c>
    </row>
    <row r="157" spans="1:5" x14ac:dyDescent="0.25">
      <c r="A157" s="37"/>
      <c r="B157" s="20" t="s">
        <v>9</v>
      </c>
      <c r="C157" s="19"/>
      <c r="D157" s="19"/>
      <c r="E157" s="38"/>
    </row>
    <row r="158" spans="1:5" ht="26.25" x14ac:dyDescent="0.25">
      <c r="A158" s="4" t="s">
        <v>294</v>
      </c>
      <c r="B158" s="21" t="s">
        <v>293</v>
      </c>
      <c r="C158" s="22">
        <v>67864253.129999995</v>
      </c>
      <c r="D158" s="22">
        <v>61311315.289999999</v>
      </c>
      <c r="E158" s="6">
        <f t="shared" ref="E158:E163" si="3">D158/C158%</f>
        <v>90.344050751656752</v>
      </c>
    </row>
    <row r="159" spans="1:5" ht="42" customHeight="1" x14ac:dyDescent="0.25">
      <c r="A159" s="37" t="s">
        <v>296</v>
      </c>
      <c r="B159" s="23" t="s">
        <v>295</v>
      </c>
      <c r="C159" s="24">
        <v>1981400</v>
      </c>
      <c r="D159" s="24">
        <v>1968190.6</v>
      </c>
      <c r="E159" s="38">
        <f t="shared" si="3"/>
        <v>99.333329968708995</v>
      </c>
    </row>
    <row r="160" spans="1:5" ht="53.25" customHeight="1" x14ac:dyDescent="0.25">
      <c r="A160" s="37" t="s">
        <v>298</v>
      </c>
      <c r="B160" s="23" t="s">
        <v>297</v>
      </c>
      <c r="C160" s="24">
        <v>336677</v>
      </c>
      <c r="D160" s="24">
        <v>336610.04</v>
      </c>
      <c r="E160" s="38">
        <f t="shared" si="3"/>
        <v>99.980111501528171</v>
      </c>
    </row>
    <row r="161" spans="1:5" ht="64.5" x14ac:dyDescent="0.25">
      <c r="A161" s="37" t="s">
        <v>300</v>
      </c>
      <c r="B161" s="23" t="s">
        <v>299</v>
      </c>
      <c r="C161" s="24">
        <v>25057370.760000002</v>
      </c>
      <c r="D161" s="24">
        <v>24927426.850000001</v>
      </c>
      <c r="E161" s="38">
        <f t="shared" si="3"/>
        <v>99.481414425940343</v>
      </c>
    </row>
    <row r="162" spans="1:5" x14ac:dyDescent="0.25">
      <c r="A162" s="37" t="s">
        <v>302</v>
      </c>
      <c r="B162" s="23" t="s">
        <v>301</v>
      </c>
      <c r="C162" s="24">
        <v>164400</v>
      </c>
      <c r="D162" s="24">
        <v>82362.45</v>
      </c>
      <c r="E162" s="38">
        <f t="shared" si="3"/>
        <v>50.098813868613135</v>
      </c>
    </row>
    <row r="163" spans="1:5" ht="51.75" x14ac:dyDescent="0.25">
      <c r="A163" s="37" t="s">
        <v>304</v>
      </c>
      <c r="B163" s="23" t="s">
        <v>303</v>
      </c>
      <c r="C163" s="24">
        <v>7814403</v>
      </c>
      <c r="D163" s="24">
        <v>7663398.3600000003</v>
      </c>
      <c r="E163" s="38">
        <f t="shared" si="3"/>
        <v>98.067611306967407</v>
      </c>
    </row>
    <row r="164" spans="1:5" x14ac:dyDescent="0.25">
      <c r="A164" s="37" t="s">
        <v>306</v>
      </c>
      <c r="B164" s="23" t="s">
        <v>305</v>
      </c>
      <c r="C164" s="24">
        <v>6153235.4199999999</v>
      </c>
      <c r="D164" s="24" t="s">
        <v>8</v>
      </c>
      <c r="E164" s="38"/>
    </row>
    <row r="165" spans="1:5" x14ac:dyDescent="0.25">
      <c r="A165" s="37" t="s">
        <v>308</v>
      </c>
      <c r="B165" s="23" t="s">
        <v>307</v>
      </c>
      <c r="C165" s="24">
        <v>26356766.949999999</v>
      </c>
      <c r="D165" s="24">
        <v>26333326.989999998</v>
      </c>
      <c r="E165" s="38">
        <f t="shared" ref="E165:E201" si="4">D165/C165%</f>
        <v>99.911066634066046</v>
      </c>
    </row>
    <row r="166" spans="1:5" ht="39" x14ac:dyDescent="0.25">
      <c r="A166" s="4" t="s">
        <v>310</v>
      </c>
      <c r="B166" s="21" t="s">
        <v>309</v>
      </c>
      <c r="C166" s="22">
        <v>11457237.93</v>
      </c>
      <c r="D166" s="22">
        <v>11457237.93</v>
      </c>
      <c r="E166" s="6">
        <f t="shared" si="4"/>
        <v>100</v>
      </c>
    </row>
    <row r="167" spans="1:5" ht="51.75" x14ac:dyDescent="0.25">
      <c r="A167" s="37" t="s">
        <v>312</v>
      </c>
      <c r="B167" s="23" t="s">
        <v>311</v>
      </c>
      <c r="C167" s="24">
        <v>11457237.93</v>
      </c>
      <c r="D167" s="24">
        <v>11457237.93</v>
      </c>
      <c r="E167" s="38">
        <f t="shared" si="4"/>
        <v>100</v>
      </c>
    </row>
    <row r="168" spans="1:5" x14ac:dyDescent="0.25">
      <c r="A168" s="4" t="s">
        <v>314</v>
      </c>
      <c r="B168" s="21" t="s">
        <v>313</v>
      </c>
      <c r="C168" s="22">
        <v>95954624.030000001</v>
      </c>
      <c r="D168" s="22">
        <v>85574300.879999995</v>
      </c>
      <c r="E168" s="6">
        <f t="shared" si="4"/>
        <v>89.182050104479984</v>
      </c>
    </row>
    <row r="169" spans="1:5" x14ac:dyDescent="0.25">
      <c r="A169" s="37" t="s">
        <v>316</v>
      </c>
      <c r="B169" s="23" t="s">
        <v>315</v>
      </c>
      <c r="C169" s="24">
        <v>95300</v>
      </c>
      <c r="D169" s="24">
        <v>95070.8</v>
      </c>
      <c r="E169" s="38">
        <f t="shared" si="4"/>
        <v>99.759496327387197</v>
      </c>
    </row>
    <row r="170" spans="1:5" x14ac:dyDescent="0.25">
      <c r="A170" s="37" t="s">
        <v>318</v>
      </c>
      <c r="B170" s="23" t="s">
        <v>317</v>
      </c>
      <c r="C170" s="24">
        <v>3879933</v>
      </c>
      <c r="D170" s="24">
        <v>3483891.01</v>
      </c>
      <c r="E170" s="38">
        <f t="shared" si="4"/>
        <v>89.792555953930119</v>
      </c>
    </row>
    <row r="171" spans="1:5" x14ac:dyDescent="0.25">
      <c r="A171" s="37" t="s">
        <v>320</v>
      </c>
      <c r="B171" s="23" t="s">
        <v>319</v>
      </c>
      <c r="C171" s="24">
        <v>1659948.52</v>
      </c>
      <c r="D171" s="24">
        <v>1600000</v>
      </c>
      <c r="E171" s="38">
        <f t="shared" si="4"/>
        <v>96.388531374454914</v>
      </c>
    </row>
    <row r="172" spans="1:5" x14ac:dyDescent="0.25">
      <c r="A172" s="37" t="s">
        <v>322</v>
      </c>
      <c r="B172" s="23" t="s">
        <v>321</v>
      </c>
      <c r="C172" s="24">
        <v>69302657.680000007</v>
      </c>
      <c r="D172" s="24">
        <v>69164353.480000004</v>
      </c>
      <c r="E172" s="38">
        <f t="shared" si="4"/>
        <v>99.800434493236011</v>
      </c>
    </row>
    <row r="173" spans="1:5" x14ac:dyDescent="0.25">
      <c r="A173" s="37" t="s">
        <v>324</v>
      </c>
      <c r="B173" s="23" t="s">
        <v>323</v>
      </c>
      <c r="C173" s="24">
        <v>1749296</v>
      </c>
      <c r="D173" s="24">
        <v>1729974.04</v>
      </c>
      <c r="E173" s="38">
        <f t="shared" si="4"/>
        <v>98.895443652760889</v>
      </c>
    </row>
    <row r="174" spans="1:5" ht="26.25" x14ac:dyDescent="0.25">
      <c r="A174" s="37" t="s">
        <v>326</v>
      </c>
      <c r="B174" s="23" t="s">
        <v>325</v>
      </c>
      <c r="C174" s="24">
        <v>19267488.829999998</v>
      </c>
      <c r="D174" s="24">
        <v>9501011.5500000007</v>
      </c>
      <c r="E174" s="38">
        <f t="shared" si="4"/>
        <v>49.311104492281679</v>
      </c>
    </row>
    <row r="175" spans="1:5" ht="26.25" x14ac:dyDescent="0.25">
      <c r="A175" s="4" t="s">
        <v>328</v>
      </c>
      <c r="B175" s="21" t="s">
        <v>327</v>
      </c>
      <c r="C175" s="22">
        <v>60042599.060000002</v>
      </c>
      <c r="D175" s="22">
        <v>37717447.890000001</v>
      </c>
      <c r="E175" s="6">
        <f t="shared" si="4"/>
        <v>62.81781348657028</v>
      </c>
    </row>
    <row r="176" spans="1:5" x14ac:dyDescent="0.25">
      <c r="A176" s="37" t="s">
        <v>330</v>
      </c>
      <c r="B176" s="23" t="s">
        <v>329</v>
      </c>
      <c r="C176" s="24">
        <v>33478.32</v>
      </c>
      <c r="D176" s="24">
        <v>33478.32</v>
      </c>
      <c r="E176" s="38">
        <f t="shared" si="4"/>
        <v>99.999999999999986</v>
      </c>
    </row>
    <row r="177" spans="1:5" x14ac:dyDescent="0.25">
      <c r="A177" s="37" t="s">
        <v>332</v>
      </c>
      <c r="B177" s="23" t="s">
        <v>331</v>
      </c>
      <c r="C177" s="24">
        <v>27657669</v>
      </c>
      <c r="D177" s="24">
        <v>27642219</v>
      </c>
      <c r="E177" s="38">
        <f t="shared" si="4"/>
        <v>99.944138459390771</v>
      </c>
    </row>
    <row r="178" spans="1:5" x14ac:dyDescent="0.25">
      <c r="A178" s="37" t="s">
        <v>334</v>
      </c>
      <c r="B178" s="23" t="s">
        <v>333</v>
      </c>
      <c r="C178" s="24">
        <v>1067651.74</v>
      </c>
      <c r="D178" s="24">
        <v>1067651.74</v>
      </c>
      <c r="E178" s="38">
        <f t="shared" si="4"/>
        <v>100</v>
      </c>
    </row>
    <row r="179" spans="1:5" ht="26.25" x14ac:dyDescent="0.25">
      <c r="A179" s="37" t="s">
        <v>336</v>
      </c>
      <c r="B179" s="23" t="s">
        <v>335</v>
      </c>
      <c r="C179" s="24">
        <v>31283800</v>
      </c>
      <c r="D179" s="24">
        <v>8974098.8300000001</v>
      </c>
      <c r="E179" s="38">
        <f t="shared" si="4"/>
        <v>28.686089381724727</v>
      </c>
    </row>
    <row r="180" spans="1:5" x14ac:dyDescent="0.25">
      <c r="A180" s="4" t="s">
        <v>338</v>
      </c>
      <c r="B180" s="21" t="s">
        <v>337</v>
      </c>
      <c r="C180" s="22">
        <v>396925352.60000002</v>
      </c>
      <c r="D180" s="22">
        <v>395331220.91000003</v>
      </c>
      <c r="E180" s="6">
        <f t="shared" si="4"/>
        <v>99.598379977605902</v>
      </c>
    </row>
    <row r="181" spans="1:5" x14ac:dyDescent="0.25">
      <c r="A181" s="37" t="s">
        <v>340</v>
      </c>
      <c r="B181" s="23" t="s">
        <v>339</v>
      </c>
      <c r="C181" s="24">
        <v>58340392.579999998</v>
      </c>
      <c r="D181" s="24">
        <v>58105017.299999997</v>
      </c>
      <c r="E181" s="38">
        <f t="shared" si="4"/>
        <v>99.596548343967285</v>
      </c>
    </row>
    <row r="182" spans="1:5" x14ac:dyDescent="0.25">
      <c r="A182" s="37" t="s">
        <v>342</v>
      </c>
      <c r="B182" s="23" t="s">
        <v>341</v>
      </c>
      <c r="C182" s="24">
        <v>288220315.79000002</v>
      </c>
      <c r="D182" s="24">
        <v>287424838.98000002</v>
      </c>
      <c r="E182" s="38">
        <f t="shared" si="4"/>
        <v>99.724003907281968</v>
      </c>
    </row>
    <row r="183" spans="1:5" x14ac:dyDescent="0.25">
      <c r="A183" s="37" t="s">
        <v>344</v>
      </c>
      <c r="B183" s="23" t="s">
        <v>343</v>
      </c>
      <c r="C183" s="24">
        <v>29875134.530000001</v>
      </c>
      <c r="D183" s="24">
        <v>29332382.190000001</v>
      </c>
      <c r="E183" s="38">
        <f t="shared" si="4"/>
        <v>98.183263946627662</v>
      </c>
    </row>
    <row r="184" spans="1:5" x14ac:dyDescent="0.25">
      <c r="A184" s="37" t="s">
        <v>346</v>
      </c>
      <c r="B184" s="23" t="s">
        <v>345</v>
      </c>
      <c r="C184" s="24">
        <v>2049612.35</v>
      </c>
      <c r="D184" s="24">
        <v>2047419.84</v>
      </c>
      <c r="E184" s="38">
        <f t="shared" si="4"/>
        <v>99.893028064550833</v>
      </c>
    </row>
    <row r="185" spans="1:5" x14ac:dyDescent="0.25">
      <c r="A185" s="37" t="s">
        <v>348</v>
      </c>
      <c r="B185" s="23" t="s">
        <v>347</v>
      </c>
      <c r="C185" s="24">
        <v>18439897.350000001</v>
      </c>
      <c r="D185" s="24">
        <v>18421562.600000001</v>
      </c>
      <c r="E185" s="38">
        <f t="shared" si="4"/>
        <v>99.900570216569022</v>
      </c>
    </row>
    <row r="186" spans="1:5" x14ac:dyDescent="0.25">
      <c r="A186" s="4" t="s">
        <v>350</v>
      </c>
      <c r="B186" s="21" t="s">
        <v>349</v>
      </c>
      <c r="C186" s="22">
        <v>89243327.989999995</v>
      </c>
      <c r="D186" s="22">
        <v>89243327.989999995</v>
      </c>
      <c r="E186" s="6">
        <f t="shared" si="4"/>
        <v>100</v>
      </c>
    </row>
    <row r="187" spans="1:5" x14ac:dyDescent="0.25">
      <c r="A187" s="37" t="s">
        <v>352</v>
      </c>
      <c r="B187" s="23" t="s">
        <v>351</v>
      </c>
      <c r="C187" s="24">
        <v>75105982.629999995</v>
      </c>
      <c r="D187" s="24">
        <v>75105982.629999995</v>
      </c>
      <c r="E187" s="38">
        <f t="shared" si="4"/>
        <v>100</v>
      </c>
    </row>
    <row r="188" spans="1:5" ht="26.25" x14ac:dyDescent="0.25">
      <c r="A188" s="37" t="s">
        <v>354</v>
      </c>
      <c r="B188" s="23" t="s">
        <v>353</v>
      </c>
      <c r="C188" s="24">
        <v>14137345.359999999</v>
      </c>
      <c r="D188" s="24">
        <v>14137345.359999999</v>
      </c>
      <c r="E188" s="38">
        <f t="shared" si="4"/>
        <v>99.999999999999986</v>
      </c>
    </row>
    <row r="189" spans="1:5" x14ac:dyDescent="0.25">
      <c r="A189" s="4" t="s">
        <v>356</v>
      </c>
      <c r="B189" s="21" t="s">
        <v>355</v>
      </c>
      <c r="C189" s="22">
        <v>24071523.16</v>
      </c>
      <c r="D189" s="22">
        <v>24064267.43</v>
      </c>
      <c r="E189" s="6">
        <f t="shared" si="4"/>
        <v>99.969857619928021</v>
      </c>
    </row>
    <row r="190" spans="1:5" x14ac:dyDescent="0.25">
      <c r="A190" s="37" t="s">
        <v>358</v>
      </c>
      <c r="B190" s="23" t="s">
        <v>357</v>
      </c>
      <c r="C190" s="24">
        <v>5264936.9000000004</v>
      </c>
      <c r="D190" s="24">
        <v>5257716.12</v>
      </c>
      <c r="E190" s="38">
        <f t="shared" si="4"/>
        <v>99.862851537688883</v>
      </c>
    </row>
    <row r="191" spans="1:5" x14ac:dyDescent="0.25">
      <c r="A191" s="37" t="s">
        <v>360</v>
      </c>
      <c r="B191" s="23" t="s">
        <v>359</v>
      </c>
      <c r="C191" s="24">
        <v>35000</v>
      </c>
      <c r="D191" s="24">
        <v>35000</v>
      </c>
      <c r="E191" s="38">
        <f t="shared" si="4"/>
        <v>100</v>
      </c>
    </row>
    <row r="192" spans="1:5" x14ac:dyDescent="0.25">
      <c r="A192" s="37" t="s">
        <v>362</v>
      </c>
      <c r="B192" s="23" t="s">
        <v>361</v>
      </c>
      <c r="C192" s="24">
        <v>17579400</v>
      </c>
      <c r="D192" s="24">
        <v>17579365.050000001</v>
      </c>
      <c r="E192" s="38">
        <f t="shared" si="4"/>
        <v>99.999801187753846</v>
      </c>
    </row>
    <row r="193" spans="1:5" ht="26.25" x14ac:dyDescent="0.25">
      <c r="A193" s="37" t="s">
        <v>364</v>
      </c>
      <c r="B193" s="23" t="s">
        <v>363</v>
      </c>
      <c r="C193" s="24">
        <v>1192186.26</v>
      </c>
      <c r="D193" s="24">
        <v>1192186.26</v>
      </c>
      <c r="E193" s="38">
        <f t="shared" si="4"/>
        <v>100</v>
      </c>
    </row>
    <row r="194" spans="1:5" x14ac:dyDescent="0.25">
      <c r="A194" s="4" t="s">
        <v>366</v>
      </c>
      <c r="B194" s="21" t="s">
        <v>365</v>
      </c>
      <c r="C194" s="22">
        <v>14784195</v>
      </c>
      <c r="D194" s="22">
        <v>14695792.35</v>
      </c>
      <c r="E194" s="6">
        <f t="shared" si="4"/>
        <v>99.402046239243987</v>
      </c>
    </row>
    <row r="195" spans="1:5" x14ac:dyDescent="0.25">
      <c r="A195" s="37" t="s">
        <v>368</v>
      </c>
      <c r="B195" s="23" t="s">
        <v>367</v>
      </c>
      <c r="C195" s="24">
        <v>5000500</v>
      </c>
      <c r="D195" s="24">
        <v>4997488.3600000003</v>
      </c>
      <c r="E195" s="38">
        <f t="shared" si="4"/>
        <v>99.939773222677744</v>
      </c>
    </row>
    <row r="196" spans="1:5" ht="26.25" x14ac:dyDescent="0.25">
      <c r="A196" s="37" t="s">
        <v>370</v>
      </c>
      <c r="B196" s="23" t="s">
        <v>369</v>
      </c>
      <c r="C196" s="24">
        <v>9783695</v>
      </c>
      <c r="D196" s="24">
        <v>9698303.9900000002</v>
      </c>
      <c r="E196" s="38">
        <f t="shared" si="4"/>
        <v>99.127211038365374</v>
      </c>
    </row>
    <row r="197" spans="1:5" ht="39" x14ac:dyDescent="0.25">
      <c r="A197" s="4" t="s">
        <v>372</v>
      </c>
      <c r="B197" s="21" t="s">
        <v>371</v>
      </c>
      <c r="C197" s="22">
        <v>30000</v>
      </c>
      <c r="D197" s="22">
        <v>29044.23</v>
      </c>
      <c r="E197" s="6">
        <f t="shared" si="4"/>
        <v>96.814099999999996</v>
      </c>
    </row>
    <row r="198" spans="1:5" ht="26.25" x14ac:dyDescent="0.25">
      <c r="A198" s="37" t="s">
        <v>374</v>
      </c>
      <c r="B198" s="23" t="s">
        <v>373</v>
      </c>
      <c r="C198" s="24">
        <v>30000</v>
      </c>
      <c r="D198" s="24">
        <v>29044.23</v>
      </c>
      <c r="E198" s="38">
        <f t="shared" si="4"/>
        <v>96.814099999999996</v>
      </c>
    </row>
    <row r="199" spans="1:5" ht="51.75" x14ac:dyDescent="0.25">
      <c r="A199" s="4" t="s">
        <v>376</v>
      </c>
      <c r="B199" s="21" t="s">
        <v>375</v>
      </c>
      <c r="C199" s="22">
        <v>51278544.979999997</v>
      </c>
      <c r="D199" s="22">
        <v>51278544.979999997</v>
      </c>
      <c r="E199" s="6">
        <f t="shared" si="4"/>
        <v>100</v>
      </c>
    </row>
    <row r="200" spans="1:5" ht="39" x14ac:dyDescent="0.25">
      <c r="A200" s="37" t="s">
        <v>378</v>
      </c>
      <c r="B200" s="23" t="s">
        <v>377</v>
      </c>
      <c r="C200" s="24">
        <v>8513000</v>
      </c>
      <c r="D200" s="24">
        <v>8513000</v>
      </c>
      <c r="E200" s="38">
        <f t="shared" si="4"/>
        <v>100</v>
      </c>
    </row>
    <row r="201" spans="1:5" ht="26.25" x14ac:dyDescent="0.25">
      <c r="A201" s="37" t="s">
        <v>380</v>
      </c>
      <c r="B201" s="23" t="s">
        <v>379</v>
      </c>
      <c r="C201" s="24">
        <v>42765544.979999997</v>
      </c>
      <c r="D201" s="24">
        <v>42765544.979999997</v>
      </c>
      <c r="E201" s="38">
        <f t="shared" si="4"/>
        <v>100</v>
      </c>
    </row>
    <row r="202" spans="1:5" ht="27" thickBot="1" x14ac:dyDescent="0.3">
      <c r="A202" s="39" t="s">
        <v>7</v>
      </c>
      <c r="B202" s="40" t="s">
        <v>381</v>
      </c>
      <c r="C202" s="41">
        <v>26445174.27</v>
      </c>
      <c r="D202" s="41">
        <v>45588163.890000001</v>
      </c>
      <c r="E202" s="42"/>
    </row>
  </sheetData>
  <mergeCells count="9">
    <mergeCell ref="C2:E2"/>
    <mergeCell ref="C3:E3"/>
    <mergeCell ref="C4:E4"/>
    <mergeCell ref="A6:E6"/>
    <mergeCell ref="B8:B9"/>
    <mergeCell ref="A8:A9"/>
    <mergeCell ref="C8:C9"/>
    <mergeCell ref="D8:D9"/>
    <mergeCell ref="E8:E9"/>
  </mergeCells>
  <pageMargins left="0.59055118110236227" right="0.27559055118110237" top="0.55118110236220474" bottom="0.39370078740157483" header="0.31496062992125984" footer="0.31496062992125984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M&lt;/Code&gt;&#10;  &lt;DocLink&gt;2249537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97ADF2D-78B1-42B7-8962-7657FE242A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расходы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PODGOR\plan1</dc:creator>
  <cp:lastModifiedBy>Антон А. Любченко</cp:lastModifiedBy>
  <cp:lastPrinted>2023-04-18T07:59:58Z</cp:lastPrinted>
  <dcterms:created xsi:type="dcterms:W3CDTF">2023-01-18T13:35:41Z</dcterms:created>
  <dcterms:modified xsi:type="dcterms:W3CDTF">2023-05-15T10:07:35Z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0503317G_20220101_1.xlsx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m0024b</vt:lpwstr>
  </property>
  <property fmtid="{D5CDD505-2E9C-101B-9397-08002B2CF9AE}" pid="10" name="Шаблон">
    <vt:lpwstr>0503317G_20220101_1.xlt</vt:lpwstr>
  </property>
  <property fmtid="{D5CDD505-2E9C-101B-9397-08002B2CF9AE}" pid="11" name="Локальная база">
    <vt:lpwstr>не используется</vt:lpwstr>
  </property>
</Properties>
</file>