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725" windowWidth="14805" windowHeight="639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Лист1!$A$1:$W$49</definedName>
  </definedNames>
  <calcPr calcId="145621"/>
</workbook>
</file>

<file path=xl/calcChain.xml><?xml version="1.0" encoding="utf-8"?>
<calcChain xmlns="http://schemas.openxmlformats.org/spreadsheetml/2006/main">
  <c r="J9" i="1" l="1"/>
  <c r="J8" i="1" s="1"/>
  <c r="I9" i="1"/>
  <c r="I8" i="1" s="1"/>
  <c r="L9" i="1"/>
  <c r="L8" i="1" s="1"/>
  <c r="K9" i="1"/>
  <c r="K8" i="1" s="1"/>
  <c r="E9" i="1"/>
  <c r="E8" i="1" s="1"/>
  <c r="F9" i="1"/>
  <c r="F8" i="1" s="1"/>
  <c r="P9" i="1" l="1"/>
  <c r="P8" i="1" s="1"/>
  <c r="O9" i="1"/>
  <c r="O8" i="1" s="1"/>
  <c r="N9" i="1"/>
  <c r="N8" i="1" s="1"/>
  <c r="M9" i="1"/>
  <c r="M8" i="1" s="1"/>
  <c r="H9" i="1"/>
  <c r="H8" i="1" s="1"/>
  <c r="G9" i="1"/>
  <c r="G8" i="1" s="1"/>
</calcChain>
</file>

<file path=xl/sharedStrings.xml><?xml version="1.0" encoding="utf-8"?>
<sst xmlns="http://schemas.openxmlformats.org/spreadsheetml/2006/main" count="54" uniqueCount="37">
  <si>
    <t>№ п/п</t>
  </si>
  <si>
    <t xml:space="preserve">Наименование  программных мероприятий </t>
  </si>
  <si>
    <t>Срок реализации программы</t>
  </si>
  <si>
    <t>Объёмы финансирования, тыс. рублей</t>
  </si>
  <si>
    <t>всего</t>
  </si>
  <si>
    <t>в том числе по  источникам финансирования</t>
  </si>
  <si>
    <t>план</t>
  </si>
  <si>
    <t>факт</t>
  </si>
  <si>
    <t>федеральный бюджет</t>
  </si>
  <si>
    <t>областной бюджет</t>
  </si>
  <si>
    <t>местный бюджет</t>
  </si>
  <si>
    <t>внебюджетные источники</t>
  </si>
  <si>
    <t>Уровень освоения финансовых средств (%)</t>
  </si>
  <si>
    <t>Наименование целевых показателей (индикаторов) определяющих результативность реализации мероприятий</t>
  </si>
  <si>
    <t>Планируемые значения целевых показателей</t>
  </si>
  <si>
    <t>фактически достигнутые значения целевых показателей</t>
  </si>
  <si>
    <t>уровень достижения, (%)</t>
  </si>
  <si>
    <t>7.1</t>
  </si>
  <si>
    <t>бюджет поселения</t>
  </si>
  <si>
    <t>ОСНОВНОЕ МЕРОПРИЯТИЕ 1.2 "Информационное  обеспечение  субъектов МСП".</t>
  </si>
  <si>
    <t>ОСНОВНОЕ МЕРОПРИЯТИЕ 1.3 "Укрепление АНО «Подгоренский  центр поддержки предпринимательства»".</t>
  </si>
  <si>
    <t>Глава администрации Подгоренского муниципального района</t>
  </si>
  <si>
    <t>Р.Н. Береснев</t>
  </si>
  <si>
    <t>Увеличение количества и качества предоставляемых консультационных услуг, ед.</t>
  </si>
  <si>
    <t>ПОДПРОГРАММА 1 "Развитие и поддержка малого и среднего предпринимательства в Подгоренском муниципальном районе" на 2014-2020 годы.</t>
  </si>
  <si>
    <t>7.1.2</t>
  </si>
  <si>
    <t>7.1.3</t>
  </si>
  <si>
    <t>Предоставление грантов начинающим субъектам малого предпринимательства</t>
  </si>
  <si>
    <t>7.1.4</t>
  </si>
  <si>
    <t>МУНИЦИПАЛЬНАЯ ПРОГРАММА "Развитие экономики района" на 2019-2024 гг.</t>
  </si>
  <si>
    <t>2019 -2024 гг.</t>
  </si>
  <si>
    <t>7.1.6</t>
  </si>
  <si>
    <t>Предоставление субсидий на компенсацию части затрат субъектов малого и среднего предпринимательства, связанных с приобретением оборудования в целях создания и (или) развития либо модернизации производства товаров (работ, услуг).</t>
  </si>
  <si>
    <t xml:space="preserve">Отчет
о ходе реализации муниципальных программ Подгоренского муниципального района (финансирование программ) за 2019 год
</t>
  </si>
  <si>
    <t>Количество субъектов малого и среднего предпринимательства, получивших муниципальную поддержку.</t>
  </si>
  <si>
    <t>Количество вновь созданных рабочих мест (включая вновь зарегистрированных индивидуальных  предпринимателей) субъектами малого и среднего предпринимательства, получившими муниципальную поддержку.</t>
  </si>
  <si>
    <t>Среднесписочная численность работников малых и микропредприятий предприятий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</si>
</sst>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9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9"/>
      <color rgb="FFFF0000"/>
      <name val="Times New Roman"/>
      <family val="1"/>
      <charset val="204"/>
    </font>
    <font>
      <sz val="11"/>
      <color rgb="FFFF0000"/>
      <name val="Calibri"/>
      <family val="2"/>
      <scheme val="minor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9"/>
      <name val="Times New Roman"/>
      <family val="1"/>
      <charset val="204"/>
    </font>
    <font>
      <b/>
      <i/>
      <sz val="9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5" tint="0.59999389629810485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48">
    <xf numFmtId="0" fontId="0" fillId="0" borderId="0" xfId="0"/>
    <xf numFmtId="0" fontId="1" fillId="0" borderId="1" xfId="0" applyFont="1" applyBorder="1" applyAlignment="1">
      <alignment horizontal="justify" vertical="top"/>
    </xf>
    <xf numFmtId="0" fontId="0" fillId="0" borderId="0" xfId="0" applyBorder="1"/>
    <xf numFmtId="0" fontId="5" fillId="0" borderId="0" xfId="0" applyFont="1"/>
    <xf numFmtId="0" fontId="1" fillId="0" borderId="0" xfId="0" applyFont="1" applyAlignment="1">
      <alignment horizontal="center"/>
    </xf>
    <xf numFmtId="0" fontId="5" fillId="0" borderId="0" xfId="0" applyFont="1" applyBorder="1"/>
    <xf numFmtId="0" fontId="2" fillId="0" borderId="0" xfId="0" applyFont="1" applyBorder="1"/>
    <xf numFmtId="0" fontId="8" fillId="0" borderId="0" xfId="0" applyFont="1"/>
    <xf numFmtId="0" fontId="10" fillId="0" borderId="0" xfId="0" applyFont="1" applyBorder="1"/>
    <xf numFmtId="0" fontId="7" fillId="3" borderId="1" xfId="0" applyFont="1" applyFill="1" applyBorder="1" applyAlignment="1">
      <alignment horizontal="justify" vertical="top"/>
    </xf>
    <xf numFmtId="0" fontId="4" fillId="2" borderId="1" xfId="0" applyFont="1" applyFill="1" applyBorder="1" applyAlignment="1">
      <alignment horizontal="justify" vertical="top"/>
    </xf>
    <xf numFmtId="49" fontId="12" fillId="0" borderId="1" xfId="0" applyNumberFormat="1" applyFont="1" applyBorder="1" applyAlignment="1">
      <alignment horizontal="justify" vertical="top"/>
    </xf>
    <xf numFmtId="0" fontId="12" fillId="0" borderId="1" xfId="0" applyFont="1" applyBorder="1" applyAlignment="1">
      <alignment horizontal="justify" vertical="top"/>
    </xf>
    <xf numFmtId="14" fontId="12" fillId="0" borderId="1" xfId="0" applyNumberFormat="1" applyFont="1" applyBorder="1" applyAlignment="1">
      <alignment horizontal="justify" vertical="top"/>
    </xf>
    <xf numFmtId="2" fontId="12" fillId="0" borderId="1" xfId="0" applyNumberFormat="1" applyFont="1" applyBorder="1" applyAlignment="1">
      <alignment horizontal="justify" vertical="top"/>
    </xf>
    <xf numFmtId="0" fontId="12" fillId="0" borderId="1" xfId="0" applyFont="1" applyBorder="1" applyAlignment="1">
      <alignment horizontal="justify" vertical="top" wrapText="1"/>
    </xf>
    <xf numFmtId="0" fontId="9" fillId="3" borderId="3" xfId="0" applyFont="1" applyFill="1" applyBorder="1" applyAlignment="1">
      <alignment horizontal="justify" vertical="top"/>
    </xf>
    <xf numFmtId="0" fontId="9" fillId="3" borderId="1" xfId="0" applyFont="1" applyFill="1" applyBorder="1" applyAlignment="1">
      <alignment horizontal="justify" vertical="top"/>
    </xf>
    <xf numFmtId="14" fontId="9" fillId="3" borderId="1" xfId="0" applyNumberFormat="1" applyFont="1" applyFill="1" applyBorder="1" applyAlignment="1">
      <alignment horizontal="justify" vertical="top"/>
    </xf>
    <xf numFmtId="2" fontId="9" fillId="3" borderId="1" xfId="0" applyNumberFormat="1" applyFont="1" applyFill="1" applyBorder="1" applyAlignment="1">
      <alignment horizontal="justify" vertical="top"/>
    </xf>
    <xf numFmtId="49" fontId="13" fillId="2" borderId="1" xfId="0" applyNumberFormat="1" applyFont="1" applyFill="1" applyBorder="1" applyAlignment="1">
      <alignment horizontal="justify" vertical="top"/>
    </xf>
    <xf numFmtId="0" fontId="13" fillId="2" borderId="1" xfId="0" applyFont="1" applyFill="1" applyBorder="1" applyAlignment="1">
      <alignment horizontal="justify" vertical="top"/>
    </xf>
    <xf numFmtId="14" fontId="13" fillId="2" borderId="1" xfId="0" applyNumberFormat="1" applyFont="1" applyFill="1" applyBorder="1" applyAlignment="1">
      <alignment horizontal="justify" vertical="top"/>
    </xf>
    <xf numFmtId="2" fontId="13" fillId="2" borderId="1" xfId="0" applyNumberFormat="1" applyFont="1" applyFill="1" applyBorder="1" applyAlignment="1">
      <alignment horizontal="justify" vertical="top"/>
    </xf>
    <xf numFmtId="0" fontId="12" fillId="0" borderId="1" xfId="0" applyFont="1" applyBorder="1" applyAlignment="1">
      <alignment horizontal="justify" vertical="top"/>
    </xf>
    <xf numFmtId="0" fontId="5" fillId="0" borderId="0" xfId="0" applyFont="1" applyBorder="1"/>
    <xf numFmtId="0" fontId="0" fillId="0" borderId="0" xfId="0" applyAlignment="1">
      <alignment horizontal="center"/>
    </xf>
    <xf numFmtId="0" fontId="11" fillId="0" borderId="0" xfId="0" applyFont="1" applyAlignment="1">
      <alignment horizontal="center"/>
    </xf>
    <xf numFmtId="0" fontId="1" fillId="0" borderId="3" xfId="0" applyFont="1" applyBorder="1" applyAlignment="1">
      <alignment horizontal="center" vertical="top"/>
    </xf>
    <xf numFmtId="0" fontId="1" fillId="0" borderId="5" xfId="0" applyFont="1" applyBorder="1" applyAlignment="1">
      <alignment horizontal="center" vertical="top"/>
    </xf>
    <xf numFmtId="0" fontId="6" fillId="0" borderId="2" xfId="0" applyFont="1" applyBorder="1" applyAlignment="1">
      <alignment horizontal="center" wrapText="1"/>
    </xf>
    <xf numFmtId="0" fontId="6" fillId="0" borderId="2" xfId="0" applyFont="1" applyBorder="1" applyAlignment="1">
      <alignment horizontal="center"/>
    </xf>
    <xf numFmtId="0" fontId="1" fillId="0" borderId="4" xfId="0" applyFont="1" applyBorder="1" applyAlignment="1">
      <alignment horizontal="center" vertical="top"/>
    </xf>
    <xf numFmtId="0" fontId="1" fillId="0" borderId="6" xfId="0" applyFont="1" applyBorder="1" applyAlignment="1">
      <alignment horizontal="justify" vertical="top"/>
    </xf>
    <xf numFmtId="0" fontId="1" fillId="0" borderId="7" xfId="0" applyFont="1" applyBorder="1" applyAlignment="1">
      <alignment horizontal="justify" vertical="top"/>
    </xf>
    <xf numFmtId="0" fontId="1" fillId="0" borderId="8" xfId="0" applyFont="1" applyBorder="1" applyAlignment="1">
      <alignment horizontal="justify" vertical="top"/>
    </xf>
    <xf numFmtId="0" fontId="1" fillId="0" borderId="9" xfId="0" applyFont="1" applyBorder="1" applyAlignment="1">
      <alignment horizontal="justify" vertical="top"/>
    </xf>
    <xf numFmtId="0" fontId="1" fillId="0" borderId="3" xfId="0" applyFont="1" applyBorder="1" applyAlignment="1">
      <alignment horizontal="justify" vertical="top"/>
    </xf>
    <xf numFmtId="0" fontId="1" fillId="0" borderId="4" xfId="0" applyFont="1" applyBorder="1" applyAlignment="1">
      <alignment horizontal="justify" vertical="top"/>
    </xf>
    <xf numFmtId="0" fontId="1" fillId="0" borderId="5" xfId="0" applyFont="1" applyBorder="1" applyAlignment="1">
      <alignment horizontal="justify" vertical="top"/>
    </xf>
    <xf numFmtId="0" fontId="1" fillId="0" borderId="10" xfId="0" applyFont="1" applyBorder="1" applyAlignment="1">
      <alignment horizontal="justify" vertical="top"/>
    </xf>
    <xf numFmtId="0" fontId="1" fillId="0" borderId="11" xfId="0" applyFont="1" applyBorder="1" applyAlignment="1">
      <alignment horizontal="justify" vertical="top"/>
    </xf>
    <xf numFmtId="0" fontId="1" fillId="0" borderId="12" xfId="0" applyFont="1" applyBorder="1" applyAlignment="1">
      <alignment horizontal="justify" vertical="top"/>
    </xf>
    <xf numFmtId="0" fontId="1" fillId="0" borderId="13" xfId="0" applyFont="1" applyBorder="1" applyAlignment="1">
      <alignment horizontal="justify" vertical="top"/>
    </xf>
    <xf numFmtId="0" fontId="1" fillId="0" borderId="14" xfId="0" applyFont="1" applyBorder="1" applyAlignment="1">
      <alignment horizontal="justify" vertical="top"/>
    </xf>
    <xf numFmtId="0" fontId="1" fillId="0" borderId="12" xfId="0" applyFont="1" applyBorder="1" applyAlignment="1">
      <alignment horizontal="center" vertical="top"/>
    </xf>
    <xf numFmtId="0" fontId="1" fillId="0" borderId="13" xfId="0" applyFont="1" applyBorder="1" applyAlignment="1">
      <alignment horizontal="center" vertical="top"/>
    </xf>
    <xf numFmtId="0" fontId="1" fillId="0" borderId="14" xfId="0" applyFont="1" applyBorder="1" applyAlignment="1">
      <alignment horizontal="center" vertical="top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23"/>
  <sheetViews>
    <sheetView tabSelected="1" view="pageBreakPreview" topLeftCell="A7" zoomScaleNormal="100" zoomScaleSheetLayoutView="100" workbookViewId="0">
      <selection activeCell="V10" sqref="V10"/>
    </sheetView>
  </sheetViews>
  <sheetFormatPr defaultRowHeight="15" x14ac:dyDescent="0.25"/>
  <cols>
    <col min="1" max="1" width="9.140625" customWidth="1"/>
    <col min="2" max="2" width="6.140625" customWidth="1"/>
    <col min="3" max="3" width="30.5703125" customWidth="1"/>
    <col min="4" max="4" width="13" customWidth="1"/>
    <col min="5" max="5" width="13.28515625" customWidth="1"/>
    <col min="6" max="6" width="13" customWidth="1"/>
    <col min="7" max="7" width="12" customWidth="1"/>
    <col min="8" max="8" width="11.28515625" customWidth="1"/>
    <col min="9" max="9" width="11.85546875" customWidth="1"/>
    <col min="10" max="10" width="11.5703125" customWidth="1"/>
    <col min="11" max="11" width="11.140625" customWidth="1"/>
    <col min="12" max="14" width="11.85546875" customWidth="1"/>
    <col min="15" max="15" width="11" customWidth="1"/>
    <col min="16" max="16" width="11.42578125" customWidth="1"/>
    <col min="17" max="17" width="10.7109375" customWidth="1"/>
    <col min="19" max="19" width="47.28515625" customWidth="1"/>
  </cols>
  <sheetData>
    <row r="1" spans="1:23" ht="6" customHeight="1" x14ac:dyDescent="0.25"/>
    <row r="2" spans="1:23" ht="51" customHeight="1" x14ac:dyDescent="0.3">
      <c r="E2" s="30" t="s">
        <v>33</v>
      </c>
      <c r="F2" s="31"/>
      <c r="G2" s="31"/>
      <c r="H2" s="31"/>
      <c r="I2" s="31"/>
      <c r="J2" s="31"/>
      <c r="K2" s="31"/>
      <c r="L2" s="31"/>
      <c r="M2" s="31"/>
      <c r="N2" s="31"/>
      <c r="O2" s="31"/>
      <c r="P2" s="31"/>
      <c r="Q2" s="31"/>
      <c r="R2" s="31"/>
      <c r="S2" s="31"/>
      <c r="T2" s="31"/>
    </row>
    <row r="3" spans="1:23" x14ac:dyDescent="0.25">
      <c r="B3" s="45" t="s">
        <v>0</v>
      </c>
      <c r="C3" s="42" t="s">
        <v>1</v>
      </c>
      <c r="D3" s="42" t="s">
        <v>2</v>
      </c>
      <c r="E3" s="28" t="s">
        <v>3</v>
      </c>
      <c r="F3" s="32"/>
      <c r="G3" s="32"/>
      <c r="H3" s="32"/>
      <c r="I3" s="32"/>
      <c r="J3" s="32"/>
      <c r="K3" s="32"/>
      <c r="L3" s="32"/>
      <c r="M3" s="32"/>
      <c r="N3" s="32"/>
      <c r="O3" s="32"/>
      <c r="P3" s="29"/>
      <c r="Q3" s="33" t="s">
        <v>12</v>
      </c>
      <c r="R3" s="34"/>
      <c r="S3" s="42" t="s">
        <v>13</v>
      </c>
      <c r="T3" s="42" t="s">
        <v>14</v>
      </c>
      <c r="U3" s="42" t="s">
        <v>15</v>
      </c>
      <c r="V3" s="42" t="s">
        <v>16</v>
      </c>
    </row>
    <row r="4" spans="1:23" x14ac:dyDescent="0.25">
      <c r="B4" s="46"/>
      <c r="C4" s="43"/>
      <c r="D4" s="43"/>
      <c r="E4" s="33" t="s">
        <v>4</v>
      </c>
      <c r="F4" s="34"/>
      <c r="G4" s="37" t="s">
        <v>5</v>
      </c>
      <c r="H4" s="38"/>
      <c r="I4" s="38"/>
      <c r="J4" s="38"/>
      <c r="K4" s="38"/>
      <c r="L4" s="38"/>
      <c r="M4" s="38"/>
      <c r="N4" s="38"/>
      <c r="O4" s="38"/>
      <c r="P4" s="39"/>
      <c r="Q4" s="40"/>
      <c r="R4" s="41"/>
      <c r="S4" s="43"/>
      <c r="T4" s="43"/>
      <c r="U4" s="43"/>
      <c r="V4" s="43"/>
    </row>
    <row r="5" spans="1:23" ht="36" customHeight="1" x14ac:dyDescent="0.25">
      <c r="B5" s="46"/>
      <c r="C5" s="43"/>
      <c r="D5" s="43"/>
      <c r="E5" s="35"/>
      <c r="F5" s="36"/>
      <c r="G5" s="37" t="s">
        <v>8</v>
      </c>
      <c r="H5" s="39"/>
      <c r="I5" s="37" t="s">
        <v>9</v>
      </c>
      <c r="J5" s="39"/>
      <c r="K5" s="37" t="s">
        <v>10</v>
      </c>
      <c r="L5" s="39"/>
      <c r="M5" s="28" t="s">
        <v>18</v>
      </c>
      <c r="N5" s="29"/>
      <c r="O5" s="37" t="s">
        <v>11</v>
      </c>
      <c r="P5" s="39"/>
      <c r="Q5" s="35"/>
      <c r="R5" s="36"/>
      <c r="S5" s="43"/>
      <c r="T5" s="43"/>
      <c r="U5" s="43"/>
      <c r="V5" s="43"/>
    </row>
    <row r="6" spans="1:23" ht="30" customHeight="1" x14ac:dyDescent="0.25">
      <c r="B6" s="47"/>
      <c r="C6" s="44"/>
      <c r="D6" s="44"/>
      <c r="E6" s="1" t="s">
        <v>6</v>
      </c>
      <c r="F6" s="1" t="s">
        <v>7</v>
      </c>
      <c r="G6" s="1" t="s">
        <v>6</v>
      </c>
      <c r="H6" s="1" t="s">
        <v>7</v>
      </c>
      <c r="I6" s="1" t="s">
        <v>6</v>
      </c>
      <c r="J6" s="1" t="s">
        <v>7</v>
      </c>
      <c r="K6" s="1" t="s">
        <v>6</v>
      </c>
      <c r="L6" s="1" t="s">
        <v>7</v>
      </c>
      <c r="M6" s="1" t="s">
        <v>6</v>
      </c>
      <c r="N6" s="1" t="s">
        <v>7</v>
      </c>
      <c r="O6" s="1" t="s">
        <v>6</v>
      </c>
      <c r="P6" s="1" t="s">
        <v>7</v>
      </c>
      <c r="Q6" s="1" t="s">
        <v>6</v>
      </c>
      <c r="R6" s="1" t="s">
        <v>7</v>
      </c>
      <c r="S6" s="44"/>
      <c r="T6" s="44"/>
      <c r="U6" s="44"/>
      <c r="V6" s="44"/>
    </row>
    <row r="7" spans="1:23" x14ac:dyDescent="0.25">
      <c r="B7" s="1">
        <v>1</v>
      </c>
      <c r="C7" s="1">
        <v>2</v>
      </c>
      <c r="D7" s="1">
        <v>3</v>
      </c>
      <c r="E7" s="1">
        <v>4</v>
      </c>
      <c r="F7" s="1">
        <v>5</v>
      </c>
      <c r="G7" s="1">
        <v>6</v>
      </c>
      <c r="H7" s="1">
        <v>7</v>
      </c>
      <c r="I7" s="1">
        <v>8</v>
      </c>
      <c r="J7" s="1">
        <v>9</v>
      </c>
      <c r="K7" s="1">
        <v>10</v>
      </c>
      <c r="L7" s="1">
        <v>11</v>
      </c>
      <c r="M7" s="1"/>
      <c r="N7" s="1"/>
      <c r="O7" s="1">
        <v>12</v>
      </c>
      <c r="P7" s="1">
        <v>13</v>
      </c>
      <c r="Q7" s="1">
        <v>14</v>
      </c>
      <c r="R7" s="1">
        <v>15</v>
      </c>
      <c r="S7" s="1">
        <v>16</v>
      </c>
      <c r="T7" s="1">
        <v>17</v>
      </c>
      <c r="U7" s="1">
        <v>18</v>
      </c>
      <c r="V7" s="1">
        <v>19</v>
      </c>
    </row>
    <row r="8" spans="1:23" ht="36" x14ac:dyDescent="0.25">
      <c r="A8" s="7"/>
      <c r="B8" s="16">
        <v>7</v>
      </c>
      <c r="C8" s="17" t="s">
        <v>29</v>
      </c>
      <c r="D8" s="18" t="s">
        <v>30</v>
      </c>
      <c r="E8" s="19">
        <f>SUM(E9)</f>
        <v>1319.3000000000002</v>
      </c>
      <c r="F8" s="19">
        <f t="shared" ref="F8:P8" si="0">SUM(F9)</f>
        <v>1319.3000000000002</v>
      </c>
      <c r="G8" s="19">
        <f t="shared" si="0"/>
        <v>0</v>
      </c>
      <c r="H8" s="19">
        <f t="shared" si="0"/>
        <v>0</v>
      </c>
      <c r="I8" s="19">
        <f t="shared" si="0"/>
        <v>0</v>
      </c>
      <c r="J8" s="19">
        <f t="shared" si="0"/>
        <v>0</v>
      </c>
      <c r="K8" s="19">
        <f t="shared" si="0"/>
        <v>1319.3000000000002</v>
      </c>
      <c r="L8" s="19">
        <f t="shared" si="0"/>
        <v>1319.3000000000002</v>
      </c>
      <c r="M8" s="19">
        <f t="shared" si="0"/>
        <v>0</v>
      </c>
      <c r="N8" s="19">
        <f t="shared" si="0"/>
        <v>0</v>
      </c>
      <c r="O8" s="19">
        <f t="shared" si="0"/>
        <v>0</v>
      </c>
      <c r="P8" s="19">
        <f t="shared" si="0"/>
        <v>0</v>
      </c>
      <c r="Q8" s="19">
        <v>100</v>
      </c>
      <c r="R8" s="19">
        <v>100</v>
      </c>
      <c r="S8" s="9"/>
      <c r="T8" s="9"/>
      <c r="U8" s="9"/>
      <c r="V8" s="9"/>
      <c r="W8" s="7"/>
    </row>
    <row r="9" spans="1:23" ht="60" x14ac:dyDescent="0.25">
      <c r="A9" s="7"/>
      <c r="B9" s="20" t="s">
        <v>17</v>
      </c>
      <c r="C9" s="21" t="s">
        <v>24</v>
      </c>
      <c r="D9" s="22" t="s">
        <v>30</v>
      </c>
      <c r="E9" s="23">
        <f>SUM(E10:E13)</f>
        <v>1319.3000000000002</v>
      </c>
      <c r="F9" s="23">
        <f>SUM(F10:F13)</f>
        <v>1319.3000000000002</v>
      </c>
      <c r="G9" s="23">
        <f>SUM(G10:G12)</f>
        <v>0</v>
      </c>
      <c r="H9" s="23">
        <f>SUM(H10:H12)</f>
        <v>0</v>
      </c>
      <c r="I9" s="23">
        <f>SUM(I10:I13)</f>
        <v>0</v>
      </c>
      <c r="J9" s="23">
        <f>SUM(J10:J13)</f>
        <v>0</v>
      </c>
      <c r="K9" s="23">
        <f>SUM(K10:K13)</f>
        <v>1319.3000000000002</v>
      </c>
      <c r="L9" s="23">
        <f>SUM(L10:L13)</f>
        <v>1319.3000000000002</v>
      </c>
      <c r="M9" s="23">
        <f>SUM(M10:M12)</f>
        <v>0</v>
      </c>
      <c r="N9" s="23">
        <f>SUM(N10:N12)</f>
        <v>0</v>
      </c>
      <c r="O9" s="23">
        <f>SUM(O10:O12)</f>
        <v>0</v>
      </c>
      <c r="P9" s="23">
        <f>SUM(P10:P12)</f>
        <v>0</v>
      </c>
      <c r="Q9" s="23">
        <v>100</v>
      </c>
      <c r="R9" s="23">
        <v>100</v>
      </c>
      <c r="S9" s="10"/>
      <c r="T9" s="10"/>
      <c r="U9" s="10"/>
      <c r="V9" s="10"/>
      <c r="W9" s="7"/>
    </row>
    <row r="10" spans="1:23" ht="42" customHeight="1" x14ac:dyDescent="0.25">
      <c r="A10" s="7"/>
      <c r="B10" s="11" t="s">
        <v>25</v>
      </c>
      <c r="C10" s="12" t="s">
        <v>19</v>
      </c>
      <c r="D10" s="13" t="s">
        <v>30</v>
      </c>
      <c r="E10" s="14">
        <v>9</v>
      </c>
      <c r="F10" s="14">
        <v>9</v>
      </c>
      <c r="G10" s="14">
        <v>0</v>
      </c>
      <c r="H10" s="14">
        <v>0</v>
      </c>
      <c r="I10" s="14">
        <v>0</v>
      </c>
      <c r="J10" s="14">
        <v>0</v>
      </c>
      <c r="K10" s="14">
        <v>9</v>
      </c>
      <c r="L10" s="14">
        <v>9</v>
      </c>
      <c r="M10" s="14">
        <v>0</v>
      </c>
      <c r="N10" s="14">
        <v>0</v>
      </c>
      <c r="O10" s="14">
        <v>0</v>
      </c>
      <c r="P10" s="14">
        <v>0</v>
      </c>
      <c r="Q10" s="14">
        <v>100</v>
      </c>
      <c r="R10" s="14">
        <v>100</v>
      </c>
      <c r="S10" s="24" t="s">
        <v>36</v>
      </c>
      <c r="T10" s="24">
        <v>1608</v>
      </c>
      <c r="U10" s="24"/>
      <c r="V10" s="24"/>
      <c r="W10" s="7"/>
    </row>
    <row r="11" spans="1:23" ht="48" x14ac:dyDescent="0.25">
      <c r="A11" s="7"/>
      <c r="B11" s="11" t="s">
        <v>26</v>
      </c>
      <c r="C11" s="12" t="s">
        <v>20</v>
      </c>
      <c r="D11" s="13" t="s">
        <v>30</v>
      </c>
      <c r="E11" s="14">
        <v>12.1</v>
      </c>
      <c r="F11" s="14">
        <v>12.1</v>
      </c>
      <c r="G11" s="14">
        <v>0</v>
      </c>
      <c r="H11" s="14">
        <v>0</v>
      </c>
      <c r="I11" s="14">
        <v>0</v>
      </c>
      <c r="J11" s="14">
        <v>0</v>
      </c>
      <c r="K11" s="14">
        <v>12.1</v>
      </c>
      <c r="L11" s="14">
        <v>12.1</v>
      </c>
      <c r="M11" s="14">
        <v>0</v>
      </c>
      <c r="N11" s="14">
        <v>0</v>
      </c>
      <c r="O11" s="14">
        <v>0</v>
      </c>
      <c r="P11" s="14">
        <v>0</v>
      </c>
      <c r="Q11" s="14">
        <v>100</v>
      </c>
      <c r="R11" s="14">
        <v>100</v>
      </c>
      <c r="S11" s="24" t="s">
        <v>23</v>
      </c>
      <c r="T11" s="24">
        <v>1110</v>
      </c>
      <c r="U11" s="24">
        <v>819</v>
      </c>
      <c r="V11" s="24">
        <v>73.8</v>
      </c>
      <c r="W11" s="7"/>
    </row>
    <row r="12" spans="1:23" ht="48" x14ac:dyDescent="0.25">
      <c r="A12" s="7"/>
      <c r="B12" s="11" t="s">
        <v>28</v>
      </c>
      <c r="C12" s="12" t="s">
        <v>27</v>
      </c>
      <c r="D12" s="13" t="s">
        <v>30</v>
      </c>
      <c r="E12" s="14">
        <v>300</v>
      </c>
      <c r="F12" s="14">
        <v>300</v>
      </c>
      <c r="G12" s="14">
        <v>0</v>
      </c>
      <c r="H12" s="14">
        <v>0</v>
      </c>
      <c r="I12" s="14">
        <v>0</v>
      </c>
      <c r="J12" s="14">
        <v>0</v>
      </c>
      <c r="K12" s="14">
        <v>300</v>
      </c>
      <c r="L12" s="14">
        <v>300</v>
      </c>
      <c r="M12" s="14">
        <v>0</v>
      </c>
      <c r="N12" s="14">
        <v>0</v>
      </c>
      <c r="O12" s="14">
        <v>0</v>
      </c>
      <c r="P12" s="14">
        <v>0</v>
      </c>
      <c r="Q12" s="14">
        <v>100</v>
      </c>
      <c r="R12" s="14">
        <v>100</v>
      </c>
      <c r="S12" s="12" t="s">
        <v>35</v>
      </c>
      <c r="T12" s="12">
        <v>1</v>
      </c>
      <c r="U12" s="12">
        <v>1</v>
      </c>
      <c r="V12" s="12">
        <v>100</v>
      </c>
      <c r="W12" s="7"/>
    </row>
    <row r="13" spans="1:23" ht="87.75" customHeight="1" x14ac:dyDescent="0.25">
      <c r="A13" s="7"/>
      <c r="B13" s="11" t="s">
        <v>31</v>
      </c>
      <c r="C13" s="12" t="s">
        <v>32</v>
      </c>
      <c r="D13" s="13" t="s">
        <v>30</v>
      </c>
      <c r="E13" s="14">
        <v>998.2</v>
      </c>
      <c r="F13" s="14">
        <v>998.2</v>
      </c>
      <c r="G13" s="14">
        <v>0</v>
      </c>
      <c r="H13" s="14">
        <v>0</v>
      </c>
      <c r="I13" s="14">
        <v>0</v>
      </c>
      <c r="J13" s="14">
        <v>0</v>
      </c>
      <c r="K13" s="14">
        <v>998.2</v>
      </c>
      <c r="L13" s="14">
        <v>998.2</v>
      </c>
      <c r="M13" s="14">
        <v>0</v>
      </c>
      <c r="N13" s="14">
        <v>0</v>
      </c>
      <c r="O13" s="14">
        <v>0</v>
      </c>
      <c r="P13" s="14">
        <v>0</v>
      </c>
      <c r="Q13" s="14">
        <v>100</v>
      </c>
      <c r="R13" s="14">
        <v>100</v>
      </c>
      <c r="S13" s="15" t="s">
        <v>34</v>
      </c>
      <c r="T13" s="12">
        <v>2</v>
      </c>
      <c r="U13" s="12">
        <v>2</v>
      </c>
      <c r="V13" s="12">
        <v>100</v>
      </c>
      <c r="W13" s="7"/>
    </row>
    <row r="16" spans="1:23" x14ac:dyDescent="0.25">
      <c r="T16" s="26"/>
      <c r="U16" s="26"/>
      <c r="V16" s="26"/>
      <c r="W16" s="26"/>
    </row>
    <row r="17" spans="3:23" ht="18.75" x14ac:dyDescent="0.3">
      <c r="C17" s="8" t="s">
        <v>21</v>
      </c>
      <c r="D17" s="3"/>
      <c r="E17" s="3"/>
      <c r="F17" s="3"/>
      <c r="G17" s="3"/>
      <c r="H17" s="4"/>
      <c r="I17" s="4"/>
      <c r="T17" s="27" t="s">
        <v>22</v>
      </c>
      <c r="U17" s="27"/>
      <c r="V17" s="27"/>
      <c r="W17" s="27"/>
    </row>
    <row r="18" spans="3:23" ht="15.75" x14ac:dyDescent="0.25">
      <c r="C18" s="25"/>
      <c r="D18" s="25"/>
      <c r="E18" s="5"/>
      <c r="F18" s="5"/>
      <c r="G18" s="5"/>
      <c r="H18" s="2"/>
      <c r="I18" s="2"/>
    </row>
    <row r="19" spans="3:23" ht="15.75" x14ac:dyDescent="0.25">
      <c r="C19" s="5"/>
      <c r="D19" s="5"/>
      <c r="E19" s="5"/>
      <c r="F19" s="5"/>
      <c r="G19" s="5"/>
      <c r="H19" s="2"/>
      <c r="I19" s="2"/>
    </row>
    <row r="20" spans="3:23" ht="15.75" x14ac:dyDescent="0.25">
      <c r="C20" s="5"/>
      <c r="D20" s="5"/>
      <c r="E20" s="5"/>
      <c r="F20" s="5"/>
      <c r="G20" s="5"/>
      <c r="H20" s="2"/>
      <c r="I20" s="2"/>
    </row>
    <row r="21" spans="3:23" x14ac:dyDescent="0.25">
      <c r="C21" s="2"/>
      <c r="D21" s="2"/>
      <c r="E21" s="2"/>
      <c r="F21" s="2"/>
      <c r="G21" s="2"/>
      <c r="H21" s="2"/>
      <c r="I21" s="2"/>
    </row>
    <row r="22" spans="3:23" x14ac:dyDescent="0.25">
      <c r="C22" s="6"/>
      <c r="D22" s="2"/>
      <c r="E22" s="2"/>
      <c r="F22" s="2"/>
      <c r="G22" s="2"/>
      <c r="H22" s="2"/>
      <c r="I22" s="2"/>
    </row>
    <row r="23" spans="3:23" x14ac:dyDescent="0.25">
      <c r="C23" s="6"/>
      <c r="D23" s="2"/>
      <c r="E23" s="2"/>
      <c r="F23" s="2"/>
      <c r="G23" s="2"/>
      <c r="H23" s="2"/>
      <c r="I23" s="2"/>
    </row>
  </sheetData>
  <mergeCells count="20">
    <mergeCell ref="V3:V6"/>
    <mergeCell ref="D3:D6"/>
    <mergeCell ref="C3:C6"/>
    <mergeCell ref="B3:B6"/>
    <mergeCell ref="U3:U6"/>
    <mergeCell ref="E2:T2"/>
    <mergeCell ref="E3:P3"/>
    <mergeCell ref="E4:F5"/>
    <mergeCell ref="G4:P4"/>
    <mergeCell ref="G5:H5"/>
    <mergeCell ref="I5:J5"/>
    <mergeCell ref="K5:L5"/>
    <mergeCell ref="O5:P5"/>
    <mergeCell ref="Q3:R5"/>
    <mergeCell ref="S3:S6"/>
    <mergeCell ref="T3:T6"/>
    <mergeCell ref="M5:N5"/>
    <mergeCell ref="C18:D18"/>
    <mergeCell ref="T16:W16"/>
    <mergeCell ref="T17:W17"/>
  </mergeCells>
  <pageMargins left="0.7" right="0.7" top="0.75" bottom="0.75" header="0.3" footer="0.3"/>
  <pageSetup paperSize="9" scale="43" fitToHeight="0" orientation="landscape" r:id="rId1"/>
  <colBreaks count="1" manualBreakCount="1">
    <brk id="2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2021-03-24T08:54:04Z</dcterms:modified>
</cp:coreProperties>
</file>