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3"/>
  </bookViews>
  <sheets>
    <sheet name="Лист3" sheetId="3" r:id="rId1"/>
    <sheet name="Лист4" sheetId="4" r:id="rId2"/>
    <sheet name="Лист5" sheetId="5" r:id="rId3"/>
    <sheet name="Лист6" sheetId="6" r:id="rId4"/>
  </sheets>
  <definedNames>
    <definedName name="_xlnm.Print_Titles" localSheetId="0">Лист3!$5:$5</definedName>
    <definedName name="_xlnm.Print_Titles" localSheetId="1">Лист4!$5:$6</definedName>
    <definedName name="_xlnm.Print_Titles" localSheetId="2">Лист5!$5:$5</definedName>
    <definedName name="_xlnm.Print_Titles" localSheetId="3">Лист6!$5:$7</definedName>
    <definedName name="_xlnm.Print_Area" localSheetId="1">Лист4!$A$1:$K$55</definedName>
    <definedName name="_xlnm.Print_Area" localSheetId="2">Лист5!$A$1:$F$52</definedName>
    <definedName name="_xlnm.Print_Area" localSheetId="3">Лист6!$A$1:$L$59</definedName>
  </definedNames>
  <calcPr calcId="145621"/>
</workbook>
</file>

<file path=xl/calcChain.xml><?xml version="1.0" encoding="utf-8"?>
<calcChain xmlns="http://schemas.openxmlformats.org/spreadsheetml/2006/main">
  <c r="L15" i="6" l="1"/>
  <c r="L16" i="6" l="1"/>
  <c r="L17" i="6"/>
  <c r="L18" i="6"/>
  <c r="L19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3" i="6"/>
  <c r="L54" i="6"/>
  <c r="L55" i="6"/>
  <c r="L56" i="6"/>
  <c r="L57" i="6"/>
  <c r="L58" i="6"/>
</calcChain>
</file>

<file path=xl/sharedStrings.xml><?xml version="1.0" encoding="utf-8"?>
<sst xmlns="http://schemas.openxmlformats.org/spreadsheetml/2006/main" count="609" uniqueCount="249">
  <si>
    <t>Статус</t>
  </si>
  <si>
    <t>Наименование мероприятия/содержание основного мероприятия</t>
  </si>
  <si>
    <t>Срок реализации</t>
  </si>
  <si>
    <t>Исполнитель</t>
  </si>
  <si>
    <t>Ожидаемый результат реализации основного мероприятия /мероприятия</t>
  </si>
  <si>
    <t>Наименование основного мероприятия муниципальной программы, подпрограммы, основного мероприятия подпрограммы</t>
  </si>
  <si>
    <t xml:space="preserve">
</t>
  </si>
  <si>
    <t>N п/п</t>
  </si>
  <si>
    <t>Единицы измерения</t>
  </si>
  <si>
    <t>Значения показателя (индикатора) по годам реализациимуниципальной программы</t>
  </si>
  <si>
    <t>Наименование муниципальной программы, подпрограммы, основного мероприятия, показателя (индикатора)</t>
  </si>
  <si>
    <t>Алгоритм расчета показателя (индикатора), источники данных для расчета показателя (индикатора)</t>
  </si>
  <si>
    <t>Орган, ответственный за расчёт и достоверность показателя (индикатора)</t>
  </si>
  <si>
    <t xml:space="preserve">Наименование муниципальной программы, подпрограммы, основного мероприятия </t>
  </si>
  <si>
    <t>Источники ресурсного обеспечения</t>
  </si>
  <si>
    <t>Оценка расходов по годам реализации муниципальной программы, тыс. руб.</t>
  </si>
  <si>
    <t>…..</t>
  </si>
  <si>
    <t>МУНИЦИПАЛЬНАЯ ПРОГРАММА</t>
  </si>
  <si>
    <t>всего, в том числе:</t>
  </si>
  <si>
    <t xml:space="preserve">федеральный бюджет </t>
  </si>
  <si>
    <t>областной бюджет</t>
  </si>
  <si>
    <t>местный бюджет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</si>
  <si>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</si>
  <si>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</si>
  <si>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в том числе:</t>
  </si>
  <si>
    <t>ОСНОВНОЕ МЕРОПРИЯТИЕ 1</t>
  </si>
  <si>
    <t>юридические лица</t>
  </si>
  <si>
    <t>ПОДПРОГРАММА 2</t>
  </si>
  <si>
    <t>Основное мероприятие 2.1</t>
  </si>
  <si>
    <t xml:space="preserve">Основное мероприятие </t>
  </si>
  <si>
    <t>Реализация мероприятия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рынка", (далее государственная программа) по предоставлению грантов "Агростартап" в форме субсидий на создание и развитие крестьянских (фермерских) хозяйств</t>
  </si>
  <si>
    <t>Создание условий для повышения занятости и доходов сельского населения, стимулирование прироста количества крестьянских (фермерских) хозяйств, оптимизация реализуемых механизмов государственной поддержки фермеров</t>
  </si>
  <si>
    <t>Содействие реализации регионального проекта "Создание системы поддержки фермеров и развитие сельской кооперации"</t>
  </si>
  <si>
    <t>Основное мероприятие 1.1</t>
  </si>
  <si>
    <t>Основное мероприятие 1.2</t>
  </si>
  <si>
    <t>Основное мероприятие 1.3</t>
  </si>
  <si>
    <t>Стимулирование развития приоритетных подотраслей агропромышленного комплекса и развитие малых форм хозяйствования</t>
  </si>
  <si>
    <t>Повышение доступности мер государственной поддержки в рамках подпрограммы "Развитие отраслей агропромышленного комплекса" государственной программы Воронежской области "Развитие сельского хозяйства, производства пищевых продуктов и инфраструктуры агропродовольственного рынка"</t>
  </si>
  <si>
    <t xml:space="preserve">Стимулирование увеличения объемов производства и повышение эффективности производства сельскохозяйственной продукции;
создание условий для дальнейшего развития; снижение импортозависимости; 
создание и развитие малых форм хозяйствования в агропромышленном комплексе, создание дополнительных постоянных рабочих мест на сельских территориях;
развитие системы сельскохозяйственной потребительской кооперации
</t>
  </si>
  <si>
    <t>Основное мероприятие 1.4</t>
  </si>
  <si>
    <t>Поддержка сельскохозяйственного производства по отдельным подотраслям растениеводства и животноводства</t>
  </si>
  <si>
    <t xml:space="preserve">Повышение доступности мер государственной поддержки для сельхозтоваропроизводителей по отдельным подотраслям растениеводства и животноводства в рамках подпрограммы "Развитие отраслей агропромышленного комплекса" </t>
  </si>
  <si>
    <t xml:space="preserve">Осуществление своевременной сортосмены и сортообновления в сельскохозяйственных предприятиях и крестьянских (фермерских) хозяйствах;
сокращение негативных последствий при производстве сельскохозяйственной продукции и (или) товарной аквакультуры, связанных с наступлением неблагоприятных событий агроклиматического и эпизоотического характера;
повышение эффективности производства молока;
формирование племенной базы крупного рогатого скота мясного направления;
создание условий для развития мясного кластера в регионе;
улучшение генетического потенциала
сельскохозяйственных животных;
поддержание доходов сельскохозяйственных организаций, крестьянских (фермерских) хозяйств и индивидуальных предпринимателей, специализирующихся на овцеводстве и козоводстве
</t>
  </si>
  <si>
    <t>Техническая и технологическая модернизация, инновационное развитие</t>
  </si>
  <si>
    <t xml:space="preserve">Повышение доступности мер государственной поддержки в рамках подпрограммы "Техническая и технологическая модернизация, инновационное развитие" Государственной программы </t>
  </si>
  <si>
    <t xml:space="preserve">Содействие технической и технологической модернизации сельскохозяйственных товаропроизводителей, предприятий пищевой и перерабатывающей промышленности, а также косвенная поддержка отечественного сельхозмашиностроения;
стимулирование инвестиционной деятельности предприятий пищевой и перерабатывающей промышленности
</t>
  </si>
  <si>
    <t>Обеспечение проведения противоэпизоотических мероприятий</t>
  </si>
  <si>
    <t>Мероприятия в области обращения с животными без владельцев</t>
  </si>
  <si>
    <t>Поддержание стабильного эпизоотического благополучия области по заболеванию бешенством животных</t>
  </si>
  <si>
    <t>Основное мероприятие 3.1</t>
  </si>
  <si>
    <t>Создание условий для обеспечения доступным и комфортным жильем сельского населения</t>
  </si>
  <si>
    <t>Предоставление субсидий  на улучшение жилищных условий граждан, проживающих на сельских территориях</t>
  </si>
  <si>
    <t>Предоставление субсидий на оказание финансовой поддержки при исполнении расходных обязательств по строительству жилых помещений (жилых домов), предоставляемых гражданам Российской Федерации, проживающим на сельских территориях, по договору найма жилого помещения</t>
  </si>
  <si>
    <t>Основное мероприятие 3.2</t>
  </si>
  <si>
    <t>Удовлетворение потребностей сельского населения в благоустроенном жилье, привлечение и закрепление в сельской местности молодых специалистов путем предоставления социальных выплат на строительство (приобретение) жилья гражданам, проживающим на сельских территориях</t>
  </si>
  <si>
    <t>Привлечение и закрепление в сельской местности молодых специалистов путем предоставления жилья по договору найма с последующим выкупом</t>
  </si>
  <si>
    <t>Развитие рынка труда (кадрового потенциала) на сельских территориях</t>
  </si>
  <si>
    <t xml:space="preserve">Содействие реализации основного мероприятия "Развитие рынка труда (кадрового потенциала) на сельских территориях" Государственной программы </t>
  </si>
  <si>
    <t xml:space="preserve">Оказание содействия сельскохозяйственным товаропроизводителям (кроме граждан, ведущих личное подсобное хозяйство) в обеспечении квалифицированными специалистами путем государственной поддержки на  возмещение затрат по заключенным с работниками ученическим договорам на прохождение обучения в образовательных учреждениях высшего образования, подведомственных Министерству сельского хозяйства Российской Федерации; 
оказание содействия сельскохозяйственным товаропроизводителям (кроме граждан, ведущих личное подсобное хозяйство) в обеспечении квалифицированными специалистами путем государственной поддержки на  возмещение затрат, связанных с оплатой труда и проживанием студентов, привлеченных для прохождения производственной практики
</t>
  </si>
  <si>
    <t>Основное мероприятие 3.3</t>
  </si>
  <si>
    <t>Создание и развитие инфраструктуры на сельских территориях</t>
  </si>
  <si>
    <t>Развитие инженерной инфраструктуры на сельских территориях</t>
  </si>
  <si>
    <t>Развитие транспортной инфраструктуры на сельских территориях</t>
  </si>
  <si>
    <t>Повышение уровня комплексного обустройства населенных пунктов, расположенных на сельских территориях, объектами социальной и инженерной инфраструктуры</t>
  </si>
  <si>
    <t>Расширение сети автомобильных дорог с твердым покрытием общего пользования регионального или межмуниципального и местного значения, соответствующих нормативным требованиям к транспортно-эксплуатационным показателям, и их благоустройство</t>
  </si>
  <si>
    <t>Обустройство объектами инженерной инфраструктуры площадок, расположенных на сельских территориях, под компактную жилищную застройку</t>
  </si>
  <si>
    <t>Реализация проектов комплексного развития сельских территорий</t>
  </si>
  <si>
    <t>Реализация мероприятий по благоустройству сельских территорий</t>
  </si>
  <si>
    <t xml:space="preserve">Улучшение облика сельских территорий;
повышение качества жизни сельского населения
</t>
  </si>
  <si>
    <t xml:space="preserve">Социальное развитие села;
улучшение качества жизни жителей;
повышение эффективности сельского хозяйства и вклада сельских территорий в социально-экономическое развитие района
</t>
  </si>
  <si>
    <t xml:space="preserve">Реализация проектов по благоустройству сельских территорий с участием жителей сельских территорий;
улучшение экологической обстановки и санитарно-гигиенических условий жизни в сельских поселениях;
создание безопасных и комфортных условий для проживания населения; повышение культурного уровня населения в вопросах благоустройства, решение проблем организации досуга населения
</t>
  </si>
  <si>
    <t>Основное мероприятие  4.1</t>
  </si>
  <si>
    <t>Оказание консультационных услуг предриятиям агропропромышленного комплекса, крестьянским (фермерским)хозяйствам и гражданам,ведущим личное подсобное хозяйство</t>
  </si>
  <si>
    <t>Оформление пакетов документов на получение государственной поддержки из бюджетов федерального и областного уровней для сельхозтоваропроизводителей, крестьянских (фермерских) хозяйств, кооперативов и ЛПХ</t>
  </si>
  <si>
    <t>Предоставление информации о получении господдержки из бюджетов федерального и областного уровней, о внедрении новых ресурсосберегающих технологий,  экономического анализа деятельности</t>
  </si>
  <si>
    <t xml:space="preserve">Предоставление услуг (выполнение работ) по информационно-консультационному обеспечению в рамках реализации государственной программы, повышение их доступности и качества. </t>
  </si>
  <si>
    <t xml:space="preserve">Создание условий для равного доступа к информации о реализации государственной программы и муниципальной программы </t>
  </si>
  <si>
    <t>Индекс производства продукции растениеводства в хозяйствах всех категорий (в сопоставимых ценах)</t>
  </si>
  <si>
    <t>Индекс производства продукции животноводства в хозяйствах всех категорий (в сопоставимых ценах)</t>
  </si>
  <si>
    <t>Рентабельность сельскохозяйственных организаций (с учетом субсидий)</t>
  </si>
  <si>
    <t>%</t>
  </si>
  <si>
    <t>Валовой сбор зерновых и зернобобовых культур в хозяйствах всех категорий</t>
  </si>
  <si>
    <t>Валовой сбор сахарной свеклы в хозяйствах всех категорий</t>
  </si>
  <si>
    <t>Производство скота и птицы на убой в живом весе в сельскохозяйственных организациях, крестьянских (фермерских) хозяйствах, включая индивидуальных предпринимателей</t>
  </si>
  <si>
    <t>тонн</t>
  </si>
  <si>
    <t>1.2.</t>
  </si>
  <si>
    <t>1.3.</t>
  </si>
  <si>
    <t>1.1.</t>
  </si>
  <si>
    <t>1.1.1.</t>
  </si>
  <si>
    <t>1.1.2.</t>
  </si>
  <si>
    <t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 (нарастающим итогом)</t>
  </si>
  <si>
    <t>Количество работников, зарегистрированных в Пенсионном фонде Российской Федерации, Фонде социального страхования Российской Федерации, принятых крестьянскими (фермерскими) хозяйствами в году получения грантов "Агростартап" (нарастающим итогом)</t>
  </si>
  <si>
    <t>единиц</t>
  </si>
  <si>
    <t>человек</t>
  </si>
  <si>
    <t>1.2.1.</t>
  </si>
  <si>
    <t>1.2.2.</t>
  </si>
  <si>
    <t>1.2.3.</t>
  </si>
  <si>
    <t>1.2.4.</t>
  </si>
  <si>
    <t>1.2.5.</t>
  </si>
  <si>
    <t>1.2.6.</t>
  </si>
  <si>
    <t>Валовой сбор зерновых и зернобобовых культур в сельскохозяйственных организациях, крестьянских (фермерских) хозяйствах, включая индивидуальных предпринимателей</t>
  </si>
  <si>
    <t>Валовой сбор масличных культур (за исключением рапса и сои) в сельскохозяйственных организациях, крестьянских (фермерских) хозяйствах, включая индивидуальных предпринимателей</t>
  </si>
  <si>
    <t>Валовой сбор плодов и ягод в сельскохозяйственных организациях, крестьянских (фермерских) хозяйствах, включая индивидуальных предпринимателей</t>
  </si>
  <si>
    <t>Площадь закладки многолетних насаждений в сельскохозяйственных организациях, крестьянских (фермерских) хозяйствах, включая индивидуальных предпринимателей</t>
  </si>
  <si>
    <t>Количество крестьянских (фермерских) хозяйств, осуществляющих проекты создания и развития своих хозяйств с помощью грантовой поддержки</t>
  </si>
  <si>
    <t xml:space="preserve">Количество сельскохозяйственных потребительских кооперативов, развивающих свою материально-техническую базу с помощью грантовой поддержки </t>
  </si>
  <si>
    <t>гектаров</t>
  </si>
  <si>
    <t>голов</t>
  </si>
  <si>
    <t>Основное мероприятие 1.3 Поддержка сельскохозяйственного производства по отдельным подотраслям растениеводства и животноводства</t>
  </si>
  <si>
    <t>Основное мероприятие 1.1 Содействие реализации регионального проекта "Создание системы поддержки фермеров и развитие сельской кооперации"</t>
  </si>
  <si>
    <t>Основное мероприятие 1.2 Стимулирование развития приоритетных подотраслей агропромышленного комплекса и развитие малых форм хозяйствования</t>
  </si>
  <si>
    <t>процентов</t>
  </si>
  <si>
    <t>Производство молока в сельскохозяйственных организациях, крестьянских (фермерских) хозяйствах, включая индивидуальных предпринимателей</t>
  </si>
  <si>
    <t>Маточное поголовье овец и коз в сельскохозяйственных организациях, крестьянских (фермерских) хозяйствах, включая индивидуальных предпринимателей</t>
  </si>
  <si>
    <t>Поголовье крупного рогатого скота специализированных мясных пород и помесного скота, полученного от скрещивания со специализированными мясными породами, в сельскохозяйственных организациях, крестьянских (фермерских) хозяйствах, включая индивидуальных предпринимателей</t>
  </si>
  <si>
    <t>Валовой сбор сахарной свеклы в сельскохозяйственных организациях, крестьянских (фермерских) хозяйствах, включая индивидуальных предпринимателей</t>
  </si>
  <si>
    <t>Количество личных (подсобных) хозяйств, подписавших соглашение об отказе в разведении свиней в течение 5 лет</t>
  </si>
  <si>
    <t>1.3.1.</t>
  </si>
  <si>
    <t>1.3.2.</t>
  </si>
  <si>
    <t>1.3.3.</t>
  </si>
  <si>
    <t>1.3.4.</t>
  </si>
  <si>
    <t>1.3.5.</t>
  </si>
  <si>
    <t>1.3.6.</t>
  </si>
  <si>
    <t>1.3.7.</t>
  </si>
  <si>
    <t>Основное мероприятие 1.4 Техническая и технологическая модернизация, инновационное развитие</t>
  </si>
  <si>
    <t>1.4.1.</t>
  </si>
  <si>
    <t xml:space="preserve">Объемы приобретения новой техники сельскохозяйственными товаропроизводителями всех форм собственности </t>
  </si>
  <si>
    <t>штук</t>
  </si>
  <si>
    <t>Уровень освоения предусмотренных объемов субвенций на реализацию государственных полномочий органам местного самоуправления муниципальных районов и городских округов в области обращения с животными без владельцев</t>
  </si>
  <si>
    <t>Основное мероприятие 2.1 Обеспечение проведения противоэпизоотических мероприятий</t>
  </si>
  <si>
    <t>2.1.</t>
  </si>
  <si>
    <t>ПОДПРОГРАММА 3 «Комплексное развитие сельских территорий Подгоренского муниципального района Воронежской области»</t>
  </si>
  <si>
    <t>Доля общей площади благоустроенных жилых помещений в сельских населенных пунктах</t>
  </si>
  <si>
    <t>3.1.</t>
  </si>
  <si>
    <t>Основное мероприятие 3.1 Создание условий для обеспечения доступным и комфортным жильем сельского населения</t>
  </si>
  <si>
    <t>3.1.1.</t>
  </si>
  <si>
    <t>Объем ввода (приобретения) жилья для граждан, проживающих на сельских территориях</t>
  </si>
  <si>
    <t>кв. метров</t>
  </si>
  <si>
    <t>Объем ввода жилья, предоставляемого гражданам, проживающим на сельских территориях, по договору найма жилого помещения</t>
  </si>
  <si>
    <t>3.1.2.</t>
  </si>
  <si>
    <t>Основное мероприятие 3.2 Развитие рынка труда (кадрового потенциала) на сельских территориях</t>
  </si>
  <si>
    <t>Численность работников,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по ученическим договорам</t>
  </si>
  <si>
    <t>Численность студентов, обучающихся в федеральных государственных образовательных организациях высшего образования, подведомственных Министерству сельского хозяйства Российской Федерации, привлеченных сельскохозяйственными товаропроизводителями для прохождения производственной практики</t>
  </si>
  <si>
    <t>3.2.1.</t>
  </si>
  <si>
    <t>3.2.2.</t>
  </si>
  <si>
    <t>Основное мероприятие 3.3 Создание и развитие инфраструктуры на сельских территориях</t>
  </si>
  <si>
    <t>3.3.1.</t>
  </si>
  <si>
    <t>3.3.2.</t>
  </si>
  <si>
    <t>км</t>
  </si>
  <si>
    <t>4.1.</t>
  </si>
  <si>
    <t>Уровень исполнения плановых назначений по расходам на реализацию подпрограммы</t>
  </si>
  <si>
    <t>4.1.1.</t>
  </si>
  <si>
    <t>Количество консультаций,  предприятиям агропромышленного комплекса, включая граждан, ведущих личное подсобное хозяйство, в сфере сельскохозяйственного производства, земельных отношений, экономики и государственной поддержки</t>
  </si>
  <si>
    <t>Основное 
мероприятие 2.1</t>
  </si>
  <si>
    <t>ПОДПРОГРАММА 3</t>
  </si>
  <si>
    <t>Основное мероприятие 3.1.</t>
  </si>
  <si>
    <t>ПОДПРОГРАММА 4</t>
  </si>
  <si>
    <t>0</t>
  </si>
  <si>
    <t xml:space="preserve">Размер посевных площадей, занятых зерновыми, зернобобовыми, масличными и кормовыми сельскохозяйственными культурами </t>
  </si>
  <si>
    <t xml:space="preserve">Оценка достижения показателя производится исходя из данных годовой формы отчетности о финансово-экономическом состоянии товаропроизводителей агропромышленного комплекса. 
Расчет показателя осуществляется по следующей формуле:
Рсх = Псх / Iсх * 100%, где:
Рсх - уровень рентабельности сельскохозяйственных организаций (с учетом субсидий);
Псх - прибыль (убыток) до налогообложения по предприятиям, осуществляющим деятельность в сельском хозяйстве, за отчетный год;
Iсх - себестоимость реализованной продукции, товаров, работ, услуг за отчетный год по предприятиям, осуществляющим деятельность в сельском хозяйстве
</t>
  </si>
  <si>
    <r>
      <t>Численность</t>
    </r>
    <r>
      <rPr>
        <sz val="12"/>
        <color theme="1"/>
        <rFont val="Times New Roman"/>
        <family val="1"/>
        <charset val="204"/>
      </rPr>
      <t xml:space="preserve"> поголовья коров специализированных мясных пород в сельскохозяйственных организациях, крестьянских (фермерских) хозяйствах, включая индивидуальных предпринимателей</t>
    </r>
  </si>
  <si>
    <t>2.1.1.</t>
  </si>
  <si>
    <t>Количество реализованных проектов по благоустройству сельских территорий</t>
  </si>
  <si>
    <t>Основное мероприятие 1.2 "Стимулирование развития приоритетных подотраслей агропромышленного комплекса и развитие малых форм хозяйствования"</t>
  </si>
  <si>
    <t>Основное мероприятие 1.3 "Поддержка сельскохозяйственного производства по отдельным подотраслям растениеводства и животноводства"</t>
  </si>
  <si>
    <t>Основное мероприятие 1.4 "Техническая и технологическая модернизация, инновационное развитие"</t>
  </si>
  <si>
    <t>ПОДПРОГРАММА 2 «Обеспечение эпизоотического и ветеринарно-санитарного благополучия на территории Подгоренского муниципального района Воронежской области</t>
  </si>
  <si>
    <t>Основное мероприятие 2.1 "Обеспечение проведения противоэпизоотических мероприятий"</t>
  </si>
  <si>
    <t>Основное мероприятие 3.1 "Обеспечение проведения противоэпизоотических мероприятий"</t>
  </si>
  <si>
    <t>Основное мероприятие 3.2 "Развитие рынка труда (кадрового потенциала) на сельских территориях"</t>
  </si>
  <si>
    <t>Основное мероприятие 3.3 "Создание и развитие инфраструктуры на сельских территориях"</t>
  </si>
  <si>
    <t>единицы</t>
  </si>
  <si>
    <t>2021
(первый год реализации)</t>
  </si>
  <si>
    <t xml:space="preserve">2023
(третий год реализации) </t>
  </si>
  <si>
    <t xml:space="preserve">2024
(четвертый год реализации) </t>
  </si>
  <si>
    <t xml:space="preserve">2025
(пятый год реализации) </t>
  </si>
  <si>
    <t>ВСЕГО</t>
  </si>
  <si>
    <t xml:space="preserve">
Индексы производства продукции растениеводства и животноводства  определяются по формуле Ласпейреса.  
Для исчисления И.п.п.с.х. используется показатель ее объема в фактических ценах за предыдущий год и показатель объема отчетного года в сопоставимых ценах предыдущего года в виде агрегата .</t>
  </si>
  <si>
    <t xml:space="preserve">Оценка достижения показателя осуществляется на основании отчетов сельхозтоваропроизводителей
</t>
  </si>
  <si>
    <t xml:space="preserve">Оценка достижения показателя производится с использованием данных реестра субъектов малого и среднего предпринимательства, официальных статистических данных, данных о работниках крестьянских (фермерских) хозяйств, принятых в году получения грантов "Агростартап", предоставляемых Пенсионным фондом Российской Федерации и Фондом социального страхования Российской Федерации, отчетов, представляемых грантополучателями </t>
  </si>
  <si>
    <t xml:space="preserve">Оценка достижения показателя производится с использованием данных реестра субъектов малого и среднего предпринимательства, и отчетов, представляемых грантополучателями </t>
  </si>
  <si>
    <t xml:space="preserve">Расчет показателя осуществляется по следующей формуле:
Уо.с = Ик.и / По.ф * 100, где:
Уо.с - уровень освоения предусмотренных объемов субвенций на реализацию государственных полномочий органам местного самоуправления муниципальных районов и городских округов в области обращения с животными без владельцев, процентов;
Ик.и - объем кассового исполнения субвенций на реализацию государственных полномочий органами местного самоуправления муниципальных районов и городских округов в области обращения с животными без владельцев, рублей;
По.ф - доведенный департаментом финансов Воронежской области предельный объем финансирования на реализацию государственных полномочий органами местного самоуправления муниципальных районов и городских округов в области обращения с животными без владельцев, рублей 
</t>
  </si>
  <si>
    <t>Определяется согласно данных предоставляемых главами сельских поселений</t>
  </si>
  <si>
    <t>Определяется в соответствии с соглашениями заключенными с Департаментом аграрной политики Воронежской области</t>
  </si>
  <si>
    <t>Оценка достижения показателя осуществляется исходя из данных отчетов о достижении значений показателей результативности, предоставляемых сельскохозяйственными товаропроизводителями - получателями субсидий в соответствии с соглашениями, заключаемыми с департаментом аграрной политики Воронежской области</t>
  </si>
  <si>
    <t>Определяется исходя из фактического выполнения  доведенного уровня плановых назначений по расходам</t>
  </si>
  <si>
    <t>2020-2025</t>
  </si>
  <si>
    <t>ПОДПРОГРАММА 1 "Развитие агропромышленного комплекса Подгоренского муниципального района Воронежской области" на 2020-2025 годы</t>
  </si>
  <si>
    <t>2020 (отчетный год реализации)</t>
  </si>
  <si>
    <t>ПОДПРОГРАММА 3 "Комплексное развитие сельских территорий Подгоренского муниципального района Воронежской области"     на 2020-2025 годы</t>
  </si>
  <si>
    <t>2020
(отчетный год реализации)</t>
  </si>
  <si>
    <t xml:space="preserve">2022
(второй год реализации) </t>
  </si>
  <si>
    <t>2000</t>
  </si>
  <si>
    <t>333,2</t>
  </si>
  <si>
    <t>585,1</t>
  </si>
  <si>
    <t>55,6</t>
  </si>
  <si>
    <t>1026,1</t>
  </si>
  <si>
    <t>2066,4</t>
  </si>
  <si>
    <t>2021 (первый год реализации)</t>
  </si>
  <si>
    <t>2022 (второй год реализации)</t>
  </si>
  <si>
    <t>2023 (третий год реализации)</t>
  </si>
  <si>
    <t>2024 (четвертый год реализации)</t>
  </si>
  <si>
    <t>2025 (пятый год реализации)</t>
  </si>
  <si>
    <t>Администрация Подгоренского муниципального района, МКУ "Управление сельского хозяйства"</t>
  </si>
  <si>
    <t>Основное мероприятие 4.1 Обеспечение деятельности МКУ «Управление сельского хозяйства»</t>
  </si>
  <si>
    <t>МКУ "Управление сельского хозяйства"</t>
  </si>
  <si>
    <t>Администрация Подгоренского муниципального района              МКУ "Управление сельского хозяйства"</t>
  </si>
  <si>
    <t>Основное мероприятие 4.1 "Обеспечение деятельности МКУ "Управление сельского хозяйства"</t>
  </si>
  <si>
    <t>Считается по количеству лиц обратившихся в МКУ "Управление сельского хозяйства" за консультациями</t>
  </si>
  <si>
    <t>Обеспечение деятельности МКУ "Управление сельского хозяйства"</t>
  </si>
  <si>
    <t>742,4</t>
  </si>
  <si>
    <t>Обеспечение деятельности МКУ "Управление сельского  хозяйства"</t>
  </si>
  <si>
    <t>ПОДПРОГРАММА 4 «Информационное обеспечение агропромышленного комплекса,предприятий различных форм собственности, малых форм хозяйствования и населения Подгоренского муниципального района, обеспечение реализации муниципальной программы"</t>
  </si>
  <si>
    <t>ПОДПРОГРАММА 4 "Информационное обеспечение агропромышленного комплекса, предприятий различных форм собственности, малых  форм хозяйствования и населения Подгоренского муниципального района, обеспечение реализации муниципальной программы"" на 2020-2025 годы</t>
  </si>
  <si>
    <t>Информационное обеспечение агропромышленного комплекса, предприятий различных форм собственности, малых форм хозяйствования и населения Подгоренского муниципального района, обеспечение реализации муниципальной программы</t>
  </si>
  <si>
    <t>2850,5</t>
  </si>
  <si>
    <t>3592,9</t>
  </si>
  <si>
    <t xml:space="preserve">2026
(пятый год реализации) </t>
  </si>
  <si>
    <t>Приложение № 1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2020-2026 годы</t>
  </si>
  <si>
    <t>Перечень
основных мероприятий и мероприятий, реализуемых в рамках
муниципальной  программы Подгоренского муниципального района
Воронежской области "Развитие сельского хозяйства и инфраструктуры агропродовольственного рынка" на 2020-2026 годы</t>
  </si>
  <si>
    <t>МУНИЦИПАЛЬНАЯ ПРОГРАММА "Развитие сельского хозяйства и инфраструктуры агропродовольственного рынка" на 2020-2026 годы</t>
  </si>
  <si>
    <t>ПОДПРОГРАММА 1 "Развитие агропромышленного комплекса Подгоренского муниципального района Воронежской области" на 2020-2026 годы</t>
  </si>
  <si>
    <t>ПОДПРОГРАММА 3 "Комплексное развитие сельских территорий Подгоренского муниципального района Воронежской области" на 2020-2026 годы</t>
  </si>
  <si>
    <t>ПОДПРОГРАММА 4 "Информационное обеспечение агропромышленного комплекса, предприятий различных форм собственности, малых форм хозяйствования и населения  Подгоренскогомуниципального района, обеспечение реализации муниципальной программы" на 2020-2026 годы</t>
  </si>
  <si>
    <t>2020-2026</t>
  </si>
  <si>
    <t>ПОДПРОГРАММА 2 "Обеспечение эпизоотического и ветеринарно-санитарного благополучия на территории Подгоренского муниципального района Воронежской области"                         на 2020-2026 годы</t>
  </si>
  <si>
    <t>Приложение № 2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2020-2026 годы</t>
  </si>
  <si>
    <t>Сведения
о показателях (индикаторах)
муниципальной  программы Подгоренского муниципального района
Воронежской области "Развитие сельского хозяйства и инфраструктуры агропродовольственного рынка" на 2020-2026 годы
и их значениях</t>
  </si>
  <si>
    <t>2026 (пятый год реализации)</t>
  </si>
  <si>
    <t>Приложение № 3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2020-2026 годы</t>
  </si>
  <si>
    <t xml:space="preserve">Методики
расчета показателей (индикаторов)
муниципальной программы Подгоренского муниципального района Воронежской области "Развитие сельского хозяйства и инфраструктуры агропродовольственного рынка" на 2020-2026 годы
</t>
  </si>
  <si>
    <t>ПОДПРОГРАММА 2 "Обеспечение эпизоотического и ветеринарно-санитарного благополучия на территории Подгоренского муниципального района Воронежской области" на 2020-2026 годы</t>
  </si>
  <si>
    <t>Приложение № 4
к муниципальной программе Подгоренского муниципального района Воронежской области "Развитие сельского хозяйства и инфраструктуры агропродовольственного рынка" на 2020-2026 годы</t>
  </si>
  <si>
    <t>Финансовое обеспечение и прогнозная (справочная) оценка расходов федерального, областного и местных бюджетов,  юридических и физических лиц на реализацию муниципальной программы Подгоренского муниципального района Воронежской области "Развитие сельского хозяйства и инфраструктуры агропродовольственного рынка" на 2020-2026 годы
______________________________________________________________________________</t>
  </si>
  <si>
    <t>Развитие сельского хозяйства и инфраструктуры агропродовольственного рынка на 2020-2026 годы</t>
  </si>
  <si>
    <t>Обеспечение эпизоотического и ветеринарно-санитарного благополучия на территории Подгоренского муниципального района Воронежской области       на 2020-2026 годы</t>
  </si>
  <si>
    <t>Комплексное развитие сельских территорий Подгоренского муниципального района Воронежской области на 2020-2026 годы</t>
  </si>
  <si>
    <t>745,4</t>
  </si>
  <si>
    <t xml:space="preserve">Количество вновь созданных субъектов малого и среднего предпринимательства в сельском хозяйстве, включая крестьянские (фермерские) хозяйства и сельскохозяйственные потребительские кооперативы </t>
  </si>
  <si>
    <t>2738,5</t>
  </si>
  <si>
    <t>3926,2</t>
  </si>
  <si>
    <t>522,8</t>
  </si>
  <si>
    <t>532,9</t>
  </si>
  <si>
    <t>3393,3</t>
  </si>
  <si>
    <t>ПОДПРОГРАММА 1</t>
  </si>
  <si>
    <t>Развитие агропромышленного комплекса Подгоренского муниципального района Воронежской области" на  2020-2026 годы</t>
  </si>
  <si>
    <t>всего</t>
  </si>
  <si>
    <t>3343,8</t>
  </si>
  <si>
    <t>3866,6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</si>
</sst>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raditional Arabic"/>
      <family val="1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4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7" fillId="0" borderId="0" xfId="0" applyFont="1"/>
    <xf numFmtId="0" fontId="7" fillId="0" borderId="1" xfId="0" applyFont="1" applyBorder="1" applyAlignment="1">
      <alignment horizontal="justify" vertical="top"/>
    </xf>
    <xf numFmtId="0" fontId="7" fillId="0" borderId="1" xfId="0" applyFont="1" applyBorder="1"/>
    <xf numFmtId="0" fontId="4" fillId="0" borderId="0" xfId="0" applyFont="1" applyBorder="1" applyAlignment="1">
      <alignment horizontal="justify" vertical="top"/>
    </xf>
    <xf numFmtId="0" fontId="0" fillId="0" borderId="0" xfId="0" applyBorder="1" applyAlignment="1">
      <alignment horizontal="justify" vertical="top"/>
    </xf>
    <xf numFmtId="0" fontId="0" fillId="0" borderId="0" xfId="0" applyBorder="1"/>
    <xf numFmtId="0" fontId="2" fillId="0" borderId="0" xfId="0" applyFont="1"/>
    <xf numFmtId="0" fontId="9" fillId="0" borderId="0" xfId="0" applyFont="1" applyFill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wrapText="1"/>
    </xf>
    <xf numFmtId="49" fontId="2" fillId="3" borderId="1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0" xfId="0" applyFont="1" applyBorder="1"/>
    <xf numFmtId="1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" fontId="7" fillId="0" borderId="1" xfId="0" applyNumberFormat="1" applyFont="1" applyBorder="1"/>
    <xf numFmtId="14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wrapText="1"/>
    </xf>
    <xf numFmtId="0" fontId="7" fillId="0" borderId="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9" fontId="2" fillId="0" borderId="5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left" vertical="center" wrapText="1"/>
    </xf>
    <xf numFmtId="49" fontId="2" fillId="0" borderId="9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49" fontId="2" fillId="3" borderId="5" xfId="0" applyNumberFormat="1" applyFont="1" applyFill="1" applyBorder="1" applyAlignment="1">
      <alignment horizontal="left" vertical="center" wrapText="1"/>
    </xf>
    <xf numFmtId="49" fontId="2" fillId="3" borderId="9" xfId="0" applyNumberFormat="1" applyFont="1" applyFill="1" applyBorder="1" applyAlignment="1">
      <alignment horizontal="left" vertical="center" wrapText="1"/>
    </xf>
    <xf numFmtId="49" fontId="2" fillId="3" borderId="6" xfId="0" applyNumberFormat="1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1095375</xdr:colOff>
      <xdr:row>7</xdr:row>
      <xdr:rowOff>1895475</xdr:rowOff>
    </xdr:from>
    <xdr:to>
      <xdr:col>4</xdr:col>
      <xdr:colOff>1905000</xdr:colOff>
      <xdr:row>7</xdr:row>
      <xdr:rowOff>2343150</xdr:rowOff>
    </xdr:to>
    <xdr:pic>
      <xdr:nvPicPr>
        <xdr:cNvPr id="2" name="Рисунок 1" descr="5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4550" y="6534150"/>
          <a:ext cx="80962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view="pageBreakPreview" zoomScale="55" zoomScaleSheetLayoutView="55" workbookViewId="0">
      <selection activeCell="F23" sqref="F23"/>
    </sheetView>
  </sheetViews>
  <sheetFormatPr defaultRowHeight="15"/>
  <cols>
    <col min="1" max="1" width="9.140625" customWidth="1"/>
    <col min="2" max="2" width="18.5703125" customWidth="1"/>
    <col min="3" max="3" width="34.140625" customWidth="1"/>
    <col min="4" max="4" width="44.28515625" customWidth="1"/>
    <col min="5" max="5" width="12" customWidth="1"/>
    <col min="6" max="6" width="22.28515625" customWidth="1"/>
    <col min="7" max="7" width="36.7109375" customWidth="1"/>
  </cols>
  <sheetData>
    <row r="1" spans="1:24" ht="79.5" customHeight="1">
      <c r="F1" s="117" t="s">
        <v>218</v>
      </c>
      <c r="G1" s="117"/>
    </row>
    <row r="2" spans="1:24" ht="20.25" customHeight="1">
      <c r="G2" s="28"/>
    </row>
    <row r="3" spans="1:24" ht="70.5" customHeight="1">
      <c r="A3" s="3" t="s">
        <v>6</v>
      </c>
      <c r="B3" s="109" t="s">
        <v>219</v>
      </c>
      <c r="C3" s="110"/>
      <c r="D3" s="110"/>
      <c r="E3" s="110"/>
      <c r="F3" s="110"/>
      <c r="G3" s="110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5.75">
      <c r="B4" s="5"/>
      <c r="C4" s="5"/>
      <c r="D4" s="5"/>
      <c r="E4" s="5"/>
      <c r="F4" s="5"/>
      <c r="G4" s="5"/>
    </row>
    <row r="5" spans="1:24" ht="80.25" customHeight="1">
      <c r="B5" s="6" t="s">
        <v>0</v>
      </c>
      <c r="C5" s="6" t="s">
        <v>5</v>
      </c>
      <c r="D5" s="6" t="s">
        <v>1</v>
      </c>
      <c r="E5" s="6" t="s">
        <v>2</v>
      </c>
      <c r="F5" s="6" t="s">
        <v>3</v>
      </c>
      <c r="G5" s="6" t="s">
        <v>4</v>
      </c>
    </row>
    <row r="6" spans="1:24" ht="18.75"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</row>
    <row r="7" spans="1:24" ht="15.75">
      <c r="B7" s="111" t="s">
        <v>220</v>
      </c>
      <c r="C7" s="112"/>
      <c r="D7" s="112"/>
      <c r="E7" s="112"/>
      <c r="F7" s="112"/>
      <c r="G7" s="113"/>
    </row>
    <row r="8" spans="1:24" ht="26.25" customHeight="1">
      <c r="B8" s="114" t="s">
        <v>221</v>
      </c>
      <c r="C8" s="115"/>
      <c r="D8" s="115"/>
      <c r="E8" s="115"/>
      <c r="F8" s="115"/>
      <c r="G8" s="116"/>
    </row>
    <row r="9" spans="1:24" ht="123" customHeight="1">
      <c r="B9" s="94" t="s">
        <v>33</v>
      </c>
      <c r="C9" s="37" t="s">
        <v>32</v>
      </c>
      <c r="D9" s="37" t="s">
        <v>30</v>
      </c>
      <c r="E9" s="90" t="s">
        <v>224</v>
      </c>
      <c r="F9" s="37" t="s">
        <v>203</v>
      </c>
      <c r="G9" s="37" t="s">
        <v>31</v>
      </c>
    </row>
    <row r="10" spans="1:24" ht="248.25" customHeight="1">
      <c r="B10" s="95" t="s">
        <v>34</v>
      </c>
      <c r="C10" s="72" t="s">
        <v>36</v>
      </c>
      <c r="D10" s="72" t="s">
        <v>37</v>
      </c>
      <c r="E10" s="90" t="s">
        <v>224</v>
      </c>
      <c r="F10" s="90" t="s">
        <v>203</v>
      </c>
      <c r="G10" s="72" t="s">
        <v>38</v>
      </c>
    </row>
    <row r="11" spans="1:24" ht="409.6" customHeight="1">
      <c r="B11" s="95" t="s">
        <v>35</v>
      </c>
      <c r="C11" s="72" t="s">
        <v>40</v>
      </c>
      <c r="D11" s="72" t="s">
        <v>41</v>
      </c>
      <c r="E11" s="90" t="s">
        <v>224</v>
      </c>
      <c r="F11" s="90" t="s">
        <v>203</v>
      </c>
      <c r="G11" s="72" t="s">
        <v>42</v>
      </c>
    </row>
    <row r="12" spans="1:24" ht="176.25" customHeight="1">
      <c r="B12" s="6" t="s">
        <v>39</v>
      </c>
      <c r="C12" s="72" t="s">
        <v>43</v>
      </c>
      <c r="D12" s="72" t="s">
        <v>44</v>
      </c>
      <c r="E12" s="99" t="s">
        <v>224</v>
      </c>
      <c r="F12" s="37" t="s">
        <v>203</v>
      </c>
      <c r="G12" s="72" t="s">
        <v>45</v>
      </c>
    </row>
    <row r="13" spans="1:24" ht="39" customHeight="1">
      <c r="B13" s="105" t="s">
        <v>225</v>
      </c>
      <c r="C13" s="105"/>
      <c r="D13" s="105"/>
      <c r="E13" s="105"/>
      <c r="F13" s="105"/>
      <c r="G13" s="105"/>
    </row>
    <row r="14" spans="1:24" ht="90">
      <c r="B14" s="6" t="s">
        <v>28</v>
      </c>
      <c r="C14" s="6" t="s">
        <v>46</v>
      </c>
      <c r="D14" s="6" t="s">
        <v>47</v>
      </c>
      <c r="E14" s="37" t="s">
        <v>186</v>
      </c>
      <c r="F14" s="37" t="s">
        <v>203</v>
      </c>
      <c r="G14" s="38" t="s">
        <v>48</v>
      </c>
    </row>
    <row r="15" spans="1:24" ht="15.75">
      <c r="B15" s="105" t="s">
        <v>222</v>
      </c>
      <c r="C15" s="105"/>
      <c r="D15" s="105"/>
      <c r="E15" s="105"/>
      <c r="F15" s="105"/>
      <c r="G15" s="105"/>
    </row>
    <row r="16" spans="1:24" ht="178.5" customHeight="1">
      <c r="B16" s="106" t="s">
        <v>49</v>
      </c>
      <c r="C16" s="106" t="s">
        <v>50</v>
      </c>
      <c r="D16" s="71" t="s">
        <v>51</v>
      </c>
      <c r="E16" s="37" t="s">
        <v>224</v>
      </c>
      <c r="F16" s="37" t="s">
        <v>203</v>
      </c>
      <c r="G16" s="71" t="s">
        <v>54</v>
      </c>
    </row>
    <row r="17" spans="2:7" ht="120">
      <c r="B17" s="107"/>
      <c r="C17" s="107"/>
      <c r="D17" s="37" t="s">
        <v>52</v>
      </c>
      <c r="E17" s="90" t="s">
        <v>224</v>
      </c>
      <c r="F17" s="37" t="s">
        <v>203</v>
      </c>
      <c r="G17" s="37" t="s">
        <v>55</v>
      </c>
    </row>
    <row r="18" spans="2:7" ht="384.75" customHeight="1">
      <c r="B18" s="95" t="s">
        <v>53</v>
      </c>
      <c r="C18" s="72" t="s">
        <v>56</v>
      </c>
      <c r="D18" s="72" t="s">
        <v>57</v>
      </c>
      <c r="E18" s="90" t="s">
        <v>224</v>
      </c>
      <c r="F18" s="72" t="s">
        <v>203</v>
      </c>
      <c r="G18" s="32" t="s">
        <v>58</v>
      </c>
    </row>
    <row r="19" spans="2:7" ht="94.5" customHeight="1">
      <c r="B19" s="108" t="s">
        <v>59</v>
      </c>
      <c r="C19" s="104" t="s">
        <v>60</v>
      </c>
      <c r="D19" s="72" t="s">
        <v>61</v>
      </c>
      <c r="E19" s="37" t="s">
        <v>224</v>
      </c>
      <c r="F19" s="72" t="s">
        <v>203</v>
      </c>
      <c r="G19" s="72" t="s">
        <v>63</v>
      </c>
    </row>
    <row r="20" spans="2:7" ht="129.75" customHeight="1">
      <c r="B20" s="108"/>
      <c r="C20" s="104"/>
      <c r="D20" s="72" t="s">
        <v>62</v>
      </c>
      <c r="E20" s="37" t="s">
        <v>224</v>
      </c>
      <c r="F20" s="72" t="s">
        <v>203</v>
      </c>
      <c r="G20" s="72" t="s">
        <v>64</v>
      </c>
    </row>
    <row r="21" spans="2:7" ht="90">
      <c r="B21" s="108"/>
      <c r="C21" s="104"/>
      <c r="D21" s="72" t="s">
        <v>65</v>
      </c>
      <c r="E21" s="90" t="s">
        <v>224</v>
      </c>
      <c r="F21" s="72" t="s">
        <v>203</v>
      </c>
      <c r="G21" s="72" t="s">
        <v>68</v>
      </c>
    </row>
    <row r="22" spans="2:7" ht="97.5" customHeight="1">
      <c r="B22" s="108"/>
      <c r="C22" s="104"/>
      <c r="D22" s="72" t="s">
        <v>66</v>
      </c>
      <c r="E22" s="90" t="s">
        <v>224</v>
      </c>
      <c r="F22" s="72" t="s">
        <v>203</v>
      </c>
      <c r="G22" s="72" t="s">
        <v>69</v>
      </c>
    </row>
    <row r="23" spans="2:7" ht="198.75" customHeight="1">
      <c r="B23" s="108"/>
      <c r="C23" s="104"/>
      <c r="D23" s="72" t="s">
        <v>67</v>
      </c>
      <c r="E23" s="90" t="s">
        <v>224</v>
      </c>
      <c r="F23" s="72" t="s">
        <v>203</v>
      </c>
      <c r="G23" s="72" t="s">
        <v>70</v>
      </c>
    </row>
    <row r="24" spans="2:7" ht="31.5" customHeight="1">
      <c r="B24" s="105" t="s">
        <v>223</v>
      </c>
      <c r="C24" s="105"/>
      <c r="D24" s="105"/>
      <c r="E24" s="105"/>
      <c r="F24" s="105"/>
      <c r="G24" s="105"/>
    </row>
    <row r="25" spans="2:7" ht="90">
      <c r="B25" s="104" t="s">
        <v>71</v>
      </c>
      <c r="C25" s="104" t="s">
        <v>211</v>
      </c>
      <c r="D25" s="72" t="s">
        <v>72</v>
      </c>
      <c r="E25" s="90" t="s">
        <v>224</v>
      </c>
      <c r="F25" s="72" t="s">
        <v>203</v>
      </c>
      <c r="G25" s="104" t="s">
        <v>75</v>
      </c>
    </row>
    <row r="26" spans="2:7" ht="119.25" customHeight="1">
      <c r="B26" s="104"/>
      <c r="C26" s="104"/>
      <c r="D26" s="72" t="s">
        <v>73</v>
      </c>
      <c r="E26" s="90" t="s">
        <v>224</v>
      </c>
      <c r="F26" s="72" t="s">
        <v>203</v>
      </c>
      <c r="G26" s="104"/>
    </row>
    <row r="27" spans="2:7" s="34" customFormat="1" ht="90">
      <c r="B27" s="104"/>
      <c r="C27" s="104"/>
      <c r="D27" s="72" t="s">
        <v>74</v>
      </c>
      <c r="E27" s="90" t="s">
        <v>224</v>
      </c>
      <c r="F27" s="72" t="s">
        <v>203</v>
      </c>
      <c r="G27" s="72" t="s">
        <v>76</v>
      </c>
    </row>
  </sheetData>
  <mergeCells count="14">
    <mergeCell ref="B3:G3"/>
    <mergeCell ref="B7:G7"/>
    <mergeCell ref="B8:G8"/>
    <mergeCell ref="B13:G13"/>
    <mergeCell ref="F1:G1"/>
    <mergeCell ref="C25:C27"/>
    <mergeCell ref="B24:G24"/>
    <mergeCell ref="B25:B27"/>
    <mergeCell ref="G25:G26"/>
    <mergeCell ref="B15:G15"/>
    <mergeCell ref="B16:B17"/>
    <mergeCell ref="C16:C17"/>
    <mergeCell ref="C19:C23"/>
    <mergeCell ref="B19:B2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rowBreaks count="5" manualBreakCount="5">
    <brk id="10" max="6" man="1"/>
    <brk id="12" max="16383" man="1"/>
    <brk id="17" max="6" man="1"/>
    <brk id="20" max="16383" man="1"/>
    <brk id="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3"/>
  <sheetViews>
    <sheetView view="pageBreakPreview" topLeftCell="A2" zoomScale="106" zoomScaleSheetLayoutView="106" workbookViewId="0">
      <selection activeCell="I48" sqref="I48"/>
    </sheetView>
  </sheetViews>
  <sheetFormatPr defaultRowHeight="15"/>
  <cols>
    <col min="1" max="1" width="9.140625" style="47"/>
    <col min="2" max="2" width="6.7109375" style="48" customWidth="1"/>
    <col min="3" max="3" width="34.5703125" style="39" customWidth="1"/>
    <col min="4" max="4" width="12.7109375" style="39" customWidth="1"/>
    <col min="5" max="10" width="10.140625" style="39" customWidth="1"/>
    <col min="11" max="11" width="9.140625" style="39"/>
  </cols>
  <sheetData>
    <row r="1" spans="2:17" ht="96.75" customHeight="1">
      <c r="B1" s="47"/>
      <c r="C1" s="47"/>
      <c r="D1" s="47"/>
      <c r="E1" s="47"/>
      <c r="F1" s="47"/>
      <c r="G1" s="118" t="s">
        <v>226</v>
      </c>
      <c r="H1" s="118"/>
      <c r="I1" s="118"/>
      <c r="J1" s="118"/>
      <c r="K1" s="118"/>
    </row>
    <row r="2" spans="2:17" ht="27" customHeight="1">
      <c r="B2" s="47"/>
      <c r="C2" s="47"/>
      <c r="D2" s="47"/>
      <c r="E2" s="47"/>
      <c r="F2" s="47"/>
      <c r="G2" s="47"/>
      <c r="H2" s="47"/>
      <c r="I2" s="126"/>
      <c r="J2" s="126"/>
      <c r="K2" s="126"/>
    </row>
    <row r="3" spans="2:17" ht="95.25" customHeight="1">
      <c r="B3" s="125" t="s">
        <v>227</v>
      </c>
      <c r="C3" s="125"/>
      <c r="D3" s="125"/>
      <c r="E3" s="125"/>
      <c r="F3" s="125"/>
      <c r="G3" s="125"/>
      <c r="H3" s="125"/>
      <c r="I3" s="125"/>
      <c r="J3" s="125"/>
      <c r="K3" s="125"/>
    </row>
    <row r="4" spans="2:17">
      <c r="B4" s="39"/>
    </row>
    <row r="5" spans="2:17" ht="29.25" customHeight="1">
      <c r="B5" s="104" t="s">
        <v>7</v>
      </c>
      <c r="C5" s="104" t="s">
        <v>10</v>
      </c>
      <c r="D5" s="127" t="s">
        <v>8</v>
      </c>
      <c r="E5" s="104" t="s">
        <v>9</v>
      </c>
      <c r="F5" s="104"/>
      <c r="G5" s="104"/>
      <c r="H5" s="104"/>
      <c r="I5" s="104"/>
      <c r="J5" s="104"/>
      <c r="K5" s="104"/>
      <c r="L5" s="8"/>
      <c r="M5" s="8"/>
      <c r="N5" s="8"/>
      <c r="O5" s="8"/>
      <c r="P5" s="8"/>
      <c r="Q5" s="8"/>
    </row>
    <row r="6" spans="2:17" ht="75">
      <c r="B6" s="104"/>
      <c r="C6" s="104"/>
      <c r="D6" s="127"/>
      <c r="E6" s="84" t="s">
        <v>188</v>
      </c>
      <c r="F6" s="88" t="s">
        <v>198</v>
      </c>
      <c r="G6" s="88" t="s">
        <v>199</v>
      </c>
      <c r="H6" s="88" t="s">
        <v>200</v>
      </c>
      <c r="I6" s="88" t="s">
        <v>201</v>
      </c>
      <c r="J6" s="88" t="s">
        <v>202</v>
      </c>
      <c r="K6" s="98" t="s">
        <v>228</v>
      </c>
      <c r="L6" s="8"/>
      <c r="M6" s="8"/>
      <c r="N6" s="8"/>
      <c r="O6" s="8"/>
      <c r="P6" s="8"/>
      <c r="Q6" s="8"/>
    </row>
    <row r="7" spans="2:17" ht="35.25" customHeight="1">
      <c r="B7" s="104" t="s">
        <v>220</v>
      </c>
      <c r="C7" s="104"/>
      <c r="D7" s="104"/>
      <c r="E7" s="104"/>
      <c r="F7" s="104"/>
      <c r="G7" s="104"/>
      <c r="H7" s="104"/>
      <c r="I7" s="104"/>
      <c r="J7" s="104"/>
      <c r="K7" s="104"/>
      <c r="L7" s="8"/>
      <c r="M7" s="8"/>
      <c r="N7" s="8"/>
      <c r="O7" s="8"/>
      <c r="P7" s="8"/>
      <c r="Q7" s="8"/>
    </row>
    <row r="8" spans="2:17" ht="64.5" customHeight="1">
      <c r="B8" s="33">
        <v>1</v>
      </c>
      <c r="C8" s="33" t="s">
        <v>77</v>
      </c>
      <c r="D8" s="33" t="s">
        <v>80</v>
      </c>
      <c r="E8" s="33">
        <v>100</v>
      </c>
      <c r="F8" s="33">
        <v>100.2</v>
      </c>
      <c r="G8" s="33">
        <v>100.8</v>
      </c>
      <c r="H8" s="33">
        <v>101.2</v>
      </c>
      <c r="I8" s="33">
        <v>101.5</v>
      </c>
      <c r="J8" s="33">
        <v>101.7</v>
      </c>
      <c r="K8" s="33">
        <v>101.9</v>
      </c>
      <c r="L8" s="8"/>
      <c r="M8" s="8"/>
      <c r="N8" s="8"/>
      <c r="O8" s="8"/>
      <c r="P8" s="8"/>
      <c r="Q8" s="8"/>
    </row>
    <row r="9" spans="2:17" ht="59.25" customHeight="1">
      <c r="B9" s="33">
        <v>2</v>
      </c>
      <c r="C9" s="78" t="s">
        <v>78</v>
      </c>
      <c r="D9" s="33" t="s">
        <v>80</v>
      </c>
      <c r="E9" s="33">
        <v>100</v>
      </c>
      <c r="F9" s="33">
        <v>101.2</v>
      </c>
      <c r="G9" s="33">
        <v>101.3</v>
      </c>
      <c r="H9" s="33">
        <v>101.6</v>
      </c>
      <c r="I9" s="33">
        <v>101.7</v>
      </c>
      <c r="J9" s="33">
        <v>101.8</v>
      </c>
      <c r="K9" s="33">
        <v>101.9</v>
      </c>
      <c r="L9" s="8"/>
      <c r="M9" s="8"/>
      <c r="N9" s="8"/>
      <c r="O9" s="8"/>
      <c r="P9" s="8"/>
      <c r="Q9" s="8"/>
    </row>
    <row r="10" spans="2:17" ht="45">
      <c r="B10" s="33">
        <v>3</v>
      </c>
      <c r="C10" s="33" t="s">
        <v>79</v>
      </c>
      <c r="D10" s="33" t="s">
        <v>80</v>
      </c>
      <c r="E10" s="33">
        <v>37.5</v>
      </c>
      <c r="F10" s="33">
        <v>37.6</v>
      </c>
      <c r="G10" s="33">
        <v>51</v>
      </c>
      <c r="H10" s="33">
        <v>37.799999999999997</v>
      </c>
      <c r="I10" s="33">
        <v>36</v>
      </c>
      <c r="J10" s="33">
        <v>36.5</v>
      </c>
      <c r="K10" s="33">
        <v>36.6</v>
      </c>
      <c r="L10" s="8"/>
      <c r="M10" s="8"/>
      <c r="N10" s="8"/>
      <c r="O10" s="8"/>
      <c r="P10" s="8"/>
      <c r="Q10" s="8"/>
    </row>
    <row r="11" spans="2:17" ht="31.5" customHeight="1">
      <c r="B11" s="104" t="s">
        <v>221</v>
      </c>
      <c r="C11" s="104"/>
      <c r="D11" s="104"/>
      <c r="E11" s="104"/>
      <c r="F11" s="104"/>
      <c r="G11" s="104"/>
      <c r="H11" s="104"/>
      <c r="I11" s="104"/>
      <c r="J11" s="104"/>
      <c r="K11" s="104"/>
      <c r="L11" s="8"/>
      <c r="M11" s="8"/>
      <c r="N11" s="8"/>
      <c r="O11" s="8"/>
      <c r="P11" s="8"/>
      <c r="Q11" s="8"/>
    </row>
    <row r="12" spans="2:17" ht="45">
      <c r="B12" s="43" t="s">
        <v>87</v>
      </c>
      <c r="C12" s="33" t="s">
        <v>81</v>
      </c>
      <c r="D12" s="33" t="s">
        <v>84</v>
      </c>
      <c r="E12" s="84">
        <v>143561</v>
      </c>
      <c r="F12" s="33">
        <v>98504</v>
      </c>
      <c r="G12" s="33">
        <v>165421</v>
      </c>
      <c r="H12" s="33">
        <v>113500</v>
      </c>
      <c r="I12" s="33">
        <v>109000</v>
      </c>
      <c r="J12" s="33">
        <v>109050</v>
      </c>
      <c r="K12" s="33">
        <v>109100</v>
      </c>
      <c r="L12" s="8"/>
      <c r="M12" s="8"/>
      <c r="N12" s="8"/>
      <c r="O12" s="8"/>
      <c r="P12" s="8"/>
      <c r="Q12" s="8"/>
    </row>
    <row r="13" spans="2:17" ht="30">
      <c r="B13" s="33" t="s">
        <v>85</v>
      </c>
      <c r="C13" s="33" t="s">
        <v>82</v>
      </c>
      <c r="D13" s="33" t="s">
        <v>84</v>
      </c>
      <c r="E13" s="84">
        <v>115525</v>
      </c>
      <c r="F13" s="33">
        <v>171004</v>
      </c>
      <c r="G13" s="33">
        <v>137652</v>
      </c>
      <c r="H13" s="33">
        <v>138000</v>
      </c>
      <c r="I13" s="33">
        <v>128000</v>
      </c>
      <c r="J13" s="33">
        <v>128500</v>
      </c>
      <c r="K13" s="33">
        <v>128700</v>
      </c>
      <c r="L13" s="8"/>
      <c r="M13" s="8"/>
      <c r="N13" s="8"/>
      <c r="O13" s="8"/>
      <c r="P13" s="8"/>
      <c r="Q13" s="8"/>
    </row>
    <row r="14" spans="2:17" ht="90">
      <c r="B14" s="33" t="s">
        <v>86</v>
      </c>
      <c r="C14" s="33" t="s">
        <v>83</v>
      </c>
      <c r="D14" s="33" t="s">
        <v>84</v>
      </c>
      <c r="E14" s="84">
        <v>303.3</v>
      </c>
      <c r="F14" s="33">
        <v>250</v>
      </c>
      <c r="G14" s="33">
        <v>300</v>
      </c>
      <c r="H14" s="33">
        <v>301</v>
      </c>
      <c r="I14" s="33">
        <v>302</v>
      </c>
      <c r="J14" s="33">
        <v>303</v>
      </c>
      <c r="K14" s="33">
        <v>304</v>
      </c>
      <c r="L14" s="8"/>
      <c r="M14" s="8"/>
      <c r="N14" s="8"/>
      <c r="O14" s="8"/>
      <c r="P14" s="8"/>
      <c r="Q14" s="8"/>
    </row>
    <row r="15" spans="2:17" ht="30" customHeight="1">
      <c r="B15" s="104" t="s">
        <v>109</v>
      </c>
      <c r="C15" s="104"/>
      <c r="D15" s="104"/>
      <c r="E15" s="104"/>
      <c r="F15" s="104"/>
      <c r="G15" s="104"/>
      <c r="H15" s="104"/>
      <c r="I15" s="104"/>
      <c r="J15" s="104"/>
      <c r="K15" s="104"/>
      <c r="L15" s="8"/>
      <c r="M15" s="8"/>
      <c r="N15" s="8"/>
      <c r="O15" s="8"/>
      <c r="P15" s="8"/>
      <c r="Q15" s="8"/>
    </row>
    <row r="16" spans="2:17" ht="105">
      <c r="B16" s="44" t="s">
        <v>88</v>
      </c>
      <c r="C16" s="78" t="s">
        <v>238</v>
      </c>
      <c r="D16" s="33" t="s">
        <v>92</v>
      </c>
      <c r="E16" s="84">
        <v>5</v>
      </c>
      <c r="F16" s="33">
        <v>1</v>
      </c>
      <c r="G16" s="33">
        <v>2</v>
      </c>
      <c r="H16" s="33">
        <v>1</v>
      </c>
      <c r="I16" s="33">
        <v>2</v>
      </c>
      <c r="J16" s="33">
        <v>2</v>
      </c>
      <c r="K16" s="33">
        <v>2</v>
      </c>
      <c r="L16" s="8"/>
      <c r="M16" s="8"/>
      <c r="N16" s="8"/>
      <c r="O16" s="8"/>
      <c r="P16" s="8"/>
      <c r="Q16" s="8"/>
    </row>
    <row r="17" spans="1:17" ht="135">
      <c r="B17" s="33" t="s">
        <v>89</v>
      </c>
      <c r="C17" s="78" t="s">
        <v>91</v>
      </c>
      <c r="D17" s="33" t="s">
        <v>93</v>
      </c>
      <c r="E17" s="84">
        <v>1</v>
      </c>
      <c r="F17" s="33">
        <v>1</v>
      </c>
      <c r="G17" s="33">
        <v>2</v>
      </c>
      <c r="H17" s="33">
        <v>1</v>
      </c>
      <c r="I17" s="33">
        <v>2</v>
      </c>
      <c r="J17" s="33">
        <v>2</v>
      </c>
      <c r="K17" s="33">
        <v>2</v>
      </c>
      <c r="L17" s="8"/>
      <c r="M17" s="8"/>
      <c r="N17" s="8"/>
      <c r="O17" s="8"/>
      <c r="P17" s="8"/>
      <c r="Q17" s="8"/>
    </row>
    <row r="18" spans="1:17" ht="35.25" customHeight="1">
      <c r="B18" s="104" t="s">
        <v>110</v>
      </c>
      <c r="C18" s="104"/>
      <c r="D18" s="104"/>
      <c r="E18" s="104"/>
      <c r="F18" s="104"/>
      <c r="G18" s="104"/>
      <c r="H18" s="104"/>
      <c r="I18" s="104"/>
      <c r="J18" s="104"/>
      <c r="K18" s="104"/>
      <c r="L18" s="8"/>
      <c r="M18" s="8"/>
      <c r="N18" s="8"/>
      <c r="O18" s="8"/>
      <c r="P18" s="8"/>
      <c r="Q18" s="8"/>
    </row>
    <row r="19" spans="1:17" ht="110.25">
      <c r="B19" s="33" t="s">
        <v>94</v>
      </c>
      <c r="C19" s="38" t="s">
        <v>100</v>
      </c>
      <c r="D19" s="38" t="s">
        <v>84</v>
      </c>
      <c r="E19" s="84">
        <v>143561</v>
      </c>
      <c r="F19" s="84">
        <v>98504</v>
      </c>
      <c r="G19" s="84">
        <v>165421</v>
      </c>
      <c r="H19" s="84">
        <v>113500</v>
      </c>
      <c r="I19" s="84">
        <v>109000</v>
      </c>
      <c r="J19" s="84">
        <v>109050</v>
      </c>
      <c r="K19" s="33">
        <v>109100</v>
      </c>
      <c r="L19" s="8"/>
      <c r="M19" s="8"/>
      <c r="N19" s="8"/>
      <c r="O19" s="8"/>
      <c r="P19" s="8"/>
      <c r="Q19" s="8"/>
    </row>
    <row r="20" spans="1:17" ht="110.25">
      <c r="B20" s="33" t="s">
        <v>95</v>
      </c>
      <c r="C20" s="38" t="s">
        <v>101</v>
      </c>
      <c r="D20" s="38" t="s">
        <v>84</v>
      </c>
      <c r="E20" s="84">
        <v>26451</v>
      </c>
      <c r="F20" s="33">
        <v>35002</v>
      </c>
      <c r="G20" s="33">
        <v>33715</v>
      </c>
      <c r="H20" s="33">
        <v>33660</v>
      </c>
      <c r="I20" s="33">
        <v>32100</v>
      </c>
      <c r="J20" s="33">
        <v>32150</v>
      </c>
      <c r="K20" s="33">
        <v>32170</v>
      </c>
      <c r="L20" s="8"/>
      <c r="M20" s="8"/>
      <c r="N20" s="8"/>
      <c r="O20" s="8"/>
      <c r="P20" s="8"/>
      <c r="Q20" s="8"/>
    </row>
    <row r="21" spans="1:17" ht="94.5">
      <c r="B21" s="33" t="s">
        <v>96</v>
      </c>
      <c r="C21" s="38" t="s">
        <v>102</v>
      </c>
      <c r="D21" s="38" t="s">
        <v>84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1.6</v>
      </c>
      <c r="K21" s="33">
        <v>1.6</v>
      </c>
      <c r="L21" s="8"/>
      <c r="M21" s="8"/>
      <c r="N21" s="8"/>
      <c r="O21" s="8"/>
      <c r="P21" s="8"/>
      <c r="Q21" s="8"/>
    </row>
    <row r="22" spans="1:17" ht="110.25">
      <c r="B22" s="33" t="s">
        <v>97</v>
      </c>
      <c r="C22" s="62" t="s">
        <v>103</v>
      </c>
      <c r="D22" s="38" t="s">
        <v>106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8"/>
      <c r="M22" s="8"/>
      <c r="N22" s="8"/>
      <c r="O22" s="8"/>
      <c r="P22" s="8"/>
      <c r="Q22" s="8"/>
    </row>
    <row r="23" spans="1:17" ht="94.5">
      <c r="B23" s="64" t="s">
        <v>98</v>
      </c>
      <c r="C23" s="38" t="s">
        <v>104</v>
      </c>
      <c r="D23" s="38" t="s">
        <v>92</v>
      </c>
      <c r="E23" s="33">
        <v>1</v>
      </c>
      <c r="F23" s="33">
        <v>1</v>
      </c>
      <c r="G23" s="33">
        <v>1</v>
      </c>
      <c r="H23" s="33">
        <v>1</v>
      </c>
      <c r="I23" s="33">
        <v>2</v>
      </c>
      <c r="J23" s="33">
        <v>2</v>
      </c>
      <c r="K23" s="33">
        <v>2</v>
      </c>
      <c r="L23" s="8"/>
      <c r="M23" s="8"/>
      <c r="N23" s="8"/>
      <c r="O23" s="8"/>
      <c r="P23" s="8"/>
      <c r="Q23" s="8"/>
    </row>
    <row r="24" spans="1:17" ht="106.5" customHeight="1">
      <c r="B24" s="64" t="s">
        <v>99</v>
      </c>
      <c r="C24" s="75" t="s">
        <v>105</v>
      </c>
      <c r="D24" s="38" t="s">
        <v>92</v>
      </c>
      <c r="E24" s="33">
        <v>0</v>
      </c>
      <c r="F24" s="33">
        <v>0</v>
      </c>
      <c r="G24" s="33">
        <v>1</v>
      </c>
      <c r="H24" s="33">
        <v>0</v>
      </c>
      <c r="I24" s="33">
        <v>1</v>
      </c>
      <c r="J24" s="33">
        <v>1</v>
      </c>
      <c r="K24" s="33">
        <v>1</v>
      </c>
      <c r="L24" s="8"/>
      <c r="M24" s="8"/>
      <c r="N24" s="8"/>
      <c r="O24" s="8"/>
      <c r="P24" s="8"/>
      <c r="Q24" s="8"/>
    </row>
    <row r="25" spans="1:17" ht="35.25" customHeight="1">
      <c r="B25" s="104" t="s">
        <v>108</v>
      </c>
      <c r="C25" s="104"/>
      <c r="D25" s="104"/>
      <c r="E25" s="104"/>
      <c r="F25" s="104"/>
      <c r="G25" s="104"/>
      <c r="H25" s="104"/>
      <c r="I25" s="104"/>
      <c r="J25" s="104"/>
      <c r="K25" s="104"/>
      <c r="L25" s="8"/>
      <c r="M25" s="8"/>
      <c r="N25" s="8"/>
      <c r="O25" s="8"/>
      <c r="P25" s="8"/>
      <c r="Q25" s="8"/>
    </row>
    <row r="26" spans="1:17" s="34" customFormat="1" ht="120.75" customHeight="1">
      <c r="A26" s="35"/>
      <c r="B26" s="64" t="s">
        <v>117</v>
      </c>
      <c r="C26" s="38" t="s">
        <v>158</v>
      </c>
      <c r="D26" s="38" t="s">
        <v>106</v>
      </c>
      <c r="E26" s="33">
        <v>70148</v>
      </c>
      <c r="F26" s="33">
        <v>70215</v>
      </c>
      <c r="G26" s="33">
        <v>71236</v>
      </c>
      <c r="H26" s="33">
        <v>67311</v>
      </c>
      <c r="I26" s="33">
        <v>71320</v>
      </c>
      <c r="J26" s="33">
        <v>71400</v>
      </c>
      <c r="K26" s="33">
        <v>71480</v>
      </c>
      <c r="L26" s="35"/>
      <c r="M26" s="35"/>
      <c r="N26" s="35"/>
      <c r="O26" s="35"/>
      <c r="P26" s="35"/>
      <c r="Q26" s="35"/>
    </row>
    <row r="27" spans="1:17" s="34" customFormat="1" ht="93.75" customHeight="1">
      <c r="A27" s="35"/>
      <c r="B27" s="64" t="s">
        <v>118</v>
      </c>
      <c r="C27" s="38" t="s">
        <v>112</v>
      </c>
      <c r="D27" s="38" t="s">
        <v>84</v>
      </c>
      <c r="E27" s="84">
        <v>1157</v>
      </c>
      <c r="F27" s="33">
        <v>1337</v>
      </c>
      <c r="G27" s="33">
        <v>1450</v>
      </c>
      <c r="H27" s="33">
        <v>1350</v>
      </c>
      <c r="I27" s="33">
        <v>1400</v>
      </c>
      <c r="J27" s="33">
        <v>1450</v>
      </c>
      <c r="K27" s="33">
        <v>1500</v>
      </c>
      <c r="L27" s="35"/>
      <c r="M27" s="35"/>
      <c r="N27" s="35"/>
      <c r="O27" s="35"/>
      <c r="P27" s="35"/>
      <c r="Q27" s="35"/>
    </row>
    <row r="28" spans="1:17" s="34" customFormat="1" ht="105" customHeight="1">
      <c r="A28" s="35"/>
      <c r="B28" s="64" t="s">
        <v>119</v>
      </c>
      <c r="C28" s="38" t="s">
        <v>113</v>
      </c>
      <c r="D28" s="38" t="s">
        <v>84</v>
      </c>
      <c r="E28" s="84">
        <v>1188</v>
      </c>
      <c r="F28" s="33">
        <v>1347</v>
      </c>
      <c r="G28" s="33">
        <v>1360</v>
      </c>
      <c r="H28" s="33">
        <v>1500</v>
      </c>
      <c r="I28" s="33">
        <v>1510</v>
      </c>
      <c r="J28" s="33">
        <v>1520</v>
      </c>
      <c r="K28" s="33">
        <v>1530</v>
      </c>
      <c r="L28" s="35"/>
      <c r="M28" s="35"/>
      <c r="N28" s="35"/>
      <c r="O28" s="35"/>
      <c r="P28" s="35"/>
      <c r="Q28" s="35"/>
    </row>
    <row r="29" spans="1:17" s="34" customFormat="1" ht="165" customHeight="1">
      <c r="A29" s="35"/>
      <c r="B29" s="64" t="s">
        <v>120</v>
      </c>
      <c r="C29" s="38" t="s">
        <v>114</v>
      </c>
      <c r="D29" s="38" t="s">
        <v>107</v>
      </c>
      <c r="E29" s="34">
        <v>7941</v>
      </c>
      <c r="F29" s="33">
        <v>8201</v>
      </c>
      <c r="G29" s="33">
        <v>8300</v>
      </c>
      <c r="H29" s="33">
        <v>10800</v>
      </c>
      <c r="I29" s="33">
        <v>10900</v>
      </c>
      <c r="J29" s="33">
        <v>11000</v>
      </c>
      <c r="K29" s="33">
        <v>11100</v>
      </c>
      <c r="L29" s="35"/>
      <c r="M29" s="35"/>
      <c r="N29" s="35"/>
      <c r="O29" s="35"/>
      <c r="P29" s="35"/>
      <c r="Q29" s="35"/>
    </row>
    <row r="30" spans="1:17" s="34" customFormat="1" ht="108.75" customHeight="1">
      <c r="A30" s="35"/>
      <c r="B30" s="64" t="s">
        <v>121</v>
      </c>
      <c r="C30" s="38" t="s">
        <v>160</v>
      </c>
      <c r="D30" s="38" t="s">
        <v>107</v>
      </c>
      <c r="E30" s="34">
        <v>5114</v>
      </c>
      <c r="F30" s="33">
        <v>5042</v>
      </c>
      <c r="G30" s="33">
        <v>5060</v>
      </c>
      <c r="H30" s="33">
        <v>4970</v>
      </c>
      <c r="I30" s="33">
        <v>5020</v>
      </c>
      <c r="J30" s="33">
        <v>5060</v>
      </c>
      <c r="K30" s="33">
        <v>5100</v>
      </c>
      <c r="L30" s="35"/>
      <c r="M30" s="35"/>
      <c r="N30" s="35"/>
      <c r="O30" s="35"/>
      <c r="P30" s="35"/>
      <c r="Q30" s="35"/>
    </row>
    <row r="31" spans="1:17" s="34" customFormat="1" ht="93.75" customHeight="1">
      <c r="A31" s="35"/>
      <c r="B31" s="72" t="s">
        <v>122</v>
      </c>
      <c r="C31" s="38" t="s">
        <v>115</v>
      </c>
      <c r="D31" s="38" t="s">
        <v>84</v>
      </c>
      <c r="E31" s="34">
        <v>115525</v>
      </c>
      <c r="F31" s="33">
        <v>171004</v>
      </c>
      <c r="G31" s="33">
        <v>137652</v>
      </c>
      <c r="H31" s="33">
        <v>138000</v>
      </c>
      <c r="I31" s="33">
        <v>128000</v>
      </c>
      <c r="J31" s="33">
        <v>128500</v>
      </c>
      <c r="K31" s="33">
        <v>128700</v>
      </c>
      <c r="L31" s="35"/>
      <c r="M31" s="35"/>
      <c r="N31" s="35"/>
      <c r="O31" s="35"/>
      <c r="P31" s="35"/>
      <c r="Q31" s="35"/>
    </row>
    <row r="32" spans="1:17" s="34" customFormat="1" ht="72" customHeight="1">
      <c r="A32" s="35"/>
      <c r="B32" s="72" t="s">
        <v>123</v>
      </c>
      <c r="C32" s="38" t="s">
        <v>116</v>
      </c>
      <c r="D32" s="38" t="s">
        <v>92</v>
      </c>
      <c r="E32" s="84">
        <v>3</v>
      </c>
      <c r="F32" s="33">
        <v>2</v>
      </c>
      <c r="G32" s="33">
        <v>0</v>
      </c>
      <c r="H32" s="33">
        <v>1</v>
      </c>
      <c r="I32" s="33">
        <v>2</v>
      </c>
      <c r="J32" s="33">
        <v>2</v>
      </c>
      <c r="K32" s="33">
        <v>2</v>
      </c>
      <c r="L32" s="35"/>
      <c r="M32" s="35"/>
      <c r="N32" s="35"/>
      <c r="O32" s="35"/>
      <c r="P32" s="35"/>
      <c r="Q32" s="35"/>
    </row>
    <row r="33" spans="1:17" s="34" customFormat="1" ht="26.25" customHeight="1">
      <c r="A33" s="35"/>
      <c r="B33" s="104" t="s">
        <v>124</v>
      </c>
      <c r="C33" s="104"/>
      <c r="D33" s="104"/>
      <c r="E33" s="104"/>
      <c r="F33" s="104"/>
      <c r="G33" s="104"/>
      <c r="H33" s="104"/>
      <c r="I33" s="104"/>
      <c r="J33" s="104"/>
      <c r="K33" s="104"/>
      <c r="L33" s="35"/>
      <c r="M33" s="35"/>
      <c r="N33" s="35"/>
      <c r="O33" s="35"/>
      <c r="P33" s="35"/>
      <c r="Q33" s="35"/>
    </row>
    <row r="34" spans="1:17" s="34" customFormat="1" ht="63.75" customHeight="1">
      <c r="A34" s="35"/>
      <c r="B34" s="33" t="s">
        <v>125</v>
      </c>
      <c r="C34" s="38" t="s">
        <v>126</v>
      </c>
      <c r="D34" s="38" t="s">
        <v>127</v>
      </c>
      <c r="E34" s="34">
        <v>7</v>
      </c>
      <c r="F34" s="33">
        <v>11</v>
      </c>
      <c r="G34" s="33">
        <v>18</v>
      </c>
      <c r="H34" s="33">
        <v>13</v>
      </c>
      <c r="I34" s="33">
        <v>11</v>
      </c>
      <c r="J34" s="33">
        <v>12</v>
      </c>
      <c r="K34" s="33">
        <v>12</v>
      </c>
      <c r="L34" s="35"/>
      <c r="M34" s="35"/>
      <c r="N34" s="35"/>
      <c r="O34" s="35"/>
      <c r="P34" s="35"/>
      <c r="Q34" s="35"/>
    </row>
    <row r="35" spans="1:17" ht="33" customHeight="1">
      <c r="B35" s="104" t="s">
        <v>166</v>
      </c>
      <c r="C35" s="104"/>
      <c r="D35" s="104"/>
      <c r="E35" s="104"/>
      <c r="F35" s="104"/>
      <c r="G35" s="104"/>
      <c r="H35" s="104"/>
      <c r="I35" s="104"/>
      <c r="J35" s="104"/>
      <c r="K35" s="104"/>
      <c r="L35" s="8"/>
      <c r="M35" s="8"/>
      <c r="N35" s="8"/>
      <c r="O35" s="8"/>
      <c r="P35" s="8"/>
      <c r="Q35" s="8"/>
    </row>
    <row r="36" spans="1:17" ht="141.75">
      <c r="B36" s="45" t="s">
        <v>130</v>
      </c>
      <c r="C36" s="38" t="s">
        <v>128</v>
      </c>
      <c r="D36" s="38" t="s">
        <v>111</v>
      </c>
      <c r="E36" s="64"/>
      <c r="F36" s="64">
        <v>100</v>
      </c>
      <c r="G36" s="64">
        <v>68.2</v>
      </c>
      <c r="H36" s="64">
        <v>100</v>
      </c>
      <c r="I36" s="64">
        <v>100</v>
      </c>
      <c r="J36" s="64">
        <v>100</v>
      </c>
      <c r="K36" s="64">
        <v>100</v>
      </c>
      <c r="L36" s="9"/>
      <c r="M36" s="9"/>
      <c r="N36" s="9"/>
      <c r="O36" s="9"/>
      <c r="P36" s="9"/>
      <c r="Q36" s="9"/>
    </row>
    <row r="37" spans="1:17">
      <c r="B37" s="104" t="s">
        <v>129</v>
      </c>
      <c r="C37" s="104"/>
      <c r="D37" s="104"/>
      <c r="E37" s="104"/>
      <c r="F37" s="104"/>
      <c r="G37" s="104"/>
      <c r="H37" s="104"/>
      <c r="I37" s="104"/>
      <c r="J37" s="104"/>
      <c r="K37" s="104"/>
      <c r="L37" s="10"/>
      <c r="M37" s="10"/>
      <c r="N37" s="10"/>
      <c r="O37" s="10"/>
      <c r="P37" s="10"/>
      <c r="Q37" s="10"/>
    </row>
    <row r="38" spans="1:17" ht="141.75">
      <c r="B38" s="44" t="s">
        <v>161</v>
      </c>
      <c r="C38" s="38" t="s">
        <v>128</v>
      </c>
      <c r="D38" s="38" t="s">
        <v>111</v>
      </c>
      <c r="E38" s="33"/>
      <c r="F38" s="33">
        <v>100</v>
      </c>
      <c r="G38" s="33">
        <v>68.2</v>
      </c>
      <c r="H38" s="33">
        <v>100</v>
      </c>
      <c r="I38" s="33">
        <v>100</v>
      </c>
      <c r="J38" s="33">
        <v>100</v>
      </c>
      <c r="K38" s="33">
        <v>100</v>
      </c>
      <c r="L38" s="10"/>
      <c r="M38" s="10"/>
      <c r="N38" s="10"/>
      <c r="O38" s="10"/>
      <c r="P38" s="10"/>
      <c r="Q38" s="10"/>
    </row>
    <row r="39" spans="1:17" s="31" customFormat="1" ht="35.25" customHeight="1">
      <c r="A39" s="35"/>
      <c r="B39" s="104" t="s">
        <v>131</v>
      </c>
      <c r="C39" s="104"/>
      <c r="D39" s="104"/>
      <c r="E39" s="104"/>
      <c r="F39" s="104"/>
      <c r="G39" s="104"/>
      <c r="H39" s="104"/>
      <c r="I39" s="104"/>
      <c r="J39" s="104"/>
      <c r="K39" s="104"/>
      <c r="L39" s="42"/>
      <c r="M39" s="42"/>
      <c r="N39" s="42"/>
      <c r="O39" s="42"/>
      <c r="P39" s="42"/>
      <c r="Q39" s="42"/>
    </row>
    <row r="40" spans="1:17" s="31" customFormat="1" ht="63">
      <c r="A40" s="35"/>
      <c r="B40" s="45" t="s">
        <v>133</v>
      </c>
      <c r="C40" s="38" t="s">
        <v>132</v>
      </c>
      <c r="D40" s="38" t="s">
        <v>111</v>
      </c>
      <c r="E40" s="33">
        <v>62</v>
      </c>
      <c r="F40" s="33">
        <v>62</v>
      </c>
      <c r="G40" s="33">
        <v>64</v>
      </c>
      <c r="H40" s="33">
        <v>65</v>
      </c>
      <c r="I40" s="33">
        <v>66</v>
      </c>
      <c r="J40" s="33">
        <v>67</v>
      </c>
      <c r="K40" s="33">
        <v>67</v>
      </c>
    </row>
    <row r="41" spans="1:17" s="31" customFormat="1">
      <c r="A41" s="35"/>
      <c r="B41" s="104" t="s">
        <v>134</v>
      </c>
      <c r="C41" s="104"/>
      <c r="D41" s="104"/>
      <c r="E41" s="104"/>
      <c r="F41" s="104"/>
      <c r="G41" s="104"/>
      <c r="H41" s="104"/>
      <c r="I41" s="104"/>
      <c r="J41" s="104"/>
      <c r="K41" s="104"/>
    </row>
    <row r="42" spans="1:17" s="31" customFormat="1" ht="63">
      <c r="A42" s="35"/>
      <c r="B42" s="33" t="s">
        <v>135</v>
      </c>
      <c r="C42" s="38" t="s">
        <v>136</v>
      </c>
      <c r="D42" s="38" t="s">
        <v>137</v>
      </c>
      <c r="E42" s="87">
        <v>103.5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</row>
    <row r="43" spans="1:17" s="31" customFormat="1" ht="78.75">
      <c r="A43" s="35"/>
      <c r="B43" s="33" t="s">
        <v>139</v>
      </c>
      <c r="C43" s="46" t="s">
        <v>138</v>
      </c>
      <c r="D43" s="46" t="s">
        <v>137</v>
      </c>
      <c r="E43" s="33">
        <v>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</row>
    <row r="44" spans="1:17" s="31" customFormat="1" ht="24" customHeight="1">
      <c r="A44" s="35"/>
      <c r="B44" s="104" t="s">
        <v>140</v>
      </c>
      <c r="C44" s="104"/>
      <c r="D44" s="104"/>
      <c r="E44" s="104"/>
      <c r="F44" s="104"/>
      <c r="G44" s="104"/>
      <c r="H44" s="104"/>
      <c r="I44" s="104"/>
      <c r="J44" s="104"/>
      <c r="K44" s="104"/>
    </row>
    <row r="45" spans="1:17" s="31" customFormat="1" ht="132.75" customHeight="1">
      <c r="A45" s="35"/>
      <c r="B45" s="33" t="s">
        <v>143</v>
      </c>
      <c r="C45" s="38" t="s">
        <v>141</v>
      </c>
      <c r="D45" s="38" t="s">
        <v>93</v>
      </c>
      <c r="E45" s="33">
        <v>0</v>
      </c>
      <c r="F45" s="33">
        <v>0</v>
      </c>
      <c r="G45" s="33">
        <v>0</v>
      </c>
      <c r="H45" s="33">
        <v>0</v>
      </c>
      <c r="I45" s="33">
        <v>0</v>
      </c>
      <c r="J45" s="33">
        <v>1</v>
      </c>
      <c r="K45" s="33">
        <v>1</v>
      </c>
    </row>
    <row r="46" spans="1:17" s="31" customFormat="1" ht="189" customHeight="1">
      <c r="A46" s="35"/>
      <c r="B46" s="33" t="s">
        <v>144</v>
      </c>
      <c r="C46" s="46" t="s">
        <v>142</v>
      </c>
      <c r="D46" s="46" t="s">
        <v>93</v>
      </c>
      <c r="E46" s="33">
        <v>0</v>
      </c>
      <c r="F46" s="33">
        <v>0</v>
      </c>
      <c r="G46" s="33">
        <v>0</v>
      </c>
      <c r="H46" s="33">
        <v>0</v>
      </c>
      <c r="I46" s="33">
        <v>1</v>
      </c>
      <c r="J46" s="33">
        <v>1</v>
      </c>
      <c r="K46" s="33">
        <v>1</v>
      </c>
    </row>
    <row r="47" spans="1:17" s="31" customFormat="1">
      <c r="A47" s="35"/>
      <c r="B47" s="122" t="s">
        <v>145</v>
      </c>
      <c r="C47" s="123"/>
      <c r="D47" s="123"/>
      <c r="E47" s="123"/>
      <c r="F47" s="123"/>
      <c r="G47" s="123"/>
      <c r="H47" s="123"/>
      <c r="I47" s="123"/>
      <c r="J47" s="123"/>
      <c r="K47" s="124"/>
    </row>
    <row r="48" spans="1:17" s="31" customFormat="1" ht="47.25">
      <c r="A48" s="35"/>
      <c r="B48" s="33" t="s">
        <v>146</v>
      </c>
      <c r="C48" s="80" t="s">
        <v>62</v>
      </c>
      <c r="D48" s="41" t="s">
        <v>148</v>
      </c>
      <c r="E48" s="36">
        <v>0</v>
      </c>
      <c r="F48" s="33">
        <v>0</v>
      </c>
      <c r="G48" s="33">
        <v>0</v>
      </c>
      <c r="H48" s="33">
        <v>0</v>
      </c>
      <c r="I48" s="33">
        <v>1</v>
      </c>
      <c r="J48" s="33">
        <v>1</v>
      </c>
      <c r="K48" s="33">
        <v>1.5</v>
      </c>
    </row>
    <row r="49" spans="1:11" s="31" customFormat="1" ht="54" customHeight="1">
      <c r="A49" s="35"/>
      <c r="B49" s="33" t="s">
        <v>147</v>
      </c>
      <c r="C49" s="91" t="s">
        <v>162</v>
      </c>
      <c r="D49" s="40" t="s">
        <v>92</v>
      </c>
      <c r="E49" s="33">
        <v>0</v>
      </c>
      <c r="F49" s="33">
        <v>0</v>
      </c>
      <c r="G49" s="33">
        <v>0</v>
      </c>
      <c r="H49" s="33">
        <v>0</v>
      </c>
      <c r="I49" s="33">
        <v>1</v>
      </c>
      <c r="J49" s="33">
        <v>1</v>
      </c>
      <c r="K49" s="33">
        <v>1.5</v>
      </c>
    </row>
    <row r="50" spans="1:11" s="31" customFormat="1" ht="41.25" customHeight="1">
      <c r="A50" s="35"/>
      <c r="B50" s="122" t="s">
        <v>212</v>
      </c>
      <c r="C50" s="123"/>
      <c r="D50" s="123"/>
      <c r="E50" s="123"/>
      <c r="F50" s="123"/>
      <c r="G50" s="123"/>
      <c r="H50" s="123"/>
      <c r="I50" s="123"/>
      <c r="J50" s="123"/>
      <c r="K50" s="124"/>
    </row>
    <row r="51" spans="1:11" ht="47.25">
      <c r="B51" s="33" t="s">
        <v>149</v>
      </c>
      <c r="C51" s="46" t="s">
        <v>150</v>
      </c>
      <c r="D51" s="46" t="s">
        <v>111</v>
      </c>
      <c r="E51" s="74">
        <v>100</v>
      </c>
      <c r="F51" s="33">
        <v>100</v>
      </c>
      <c r="G51" s="33">
        <v>100</v>
      </c>
      <c r="H51" s="33">
        <v>100</v>
      </c>
      <c r="I51" s="33">
        <v>100</v>
      </c>
      <c r="J51" s="33">
        <v>100</v>
      </c>
      <c r="K51" s="33">
        <v>100</v>
      </c>
    </row>
    <row r="52" spans="1:11">
      <c r="B52" s="119" t="s">
        <v>204</v>
      </c>
      <c r="C52" s="120"/>
      <c r="D52" s="120"/>
      <c r="E52" s="120"/>
      <c r="F52" s="120"/>
      <c r="G52" s="120"/>
      <c r="H52" s="120"/>
      <c r="I52" s="120"/>
      <c r="J52" s="120"/>
      <c r="K52" s="121"/>
    </row>
    <row r="53" spans="1:11" ht="141.75">
      <c r="B53" s="33" t="s">
        <v>151</v>
      </c>
      <c r="C53" s="46" t="s">
        <v>152</v>
      </c>
      <c r="D53" s="46" t="s">
        <v>92</v>
      </c>
      <c r="E53" s="84">
        <v>1415</v>
      </c>
      <c r="F53" s="33">
        <v>1450</v>
      </c>
      <c r="G53" s="33">
        <v>1455</v>
      </c>
      <c r="H53" s="33">
        <v>1460</v>
      </c>
      <c r="I53" s="33">
        <v>1465</v>
      </c>
      <c r="J53" s="33">
        <v>1470</v>
      </c>
      <c r="K53" s="33">
        <v>1475</v>
      </c>
    </row>
    <row r="54" spans="1:11" s="10" customFormat="1">
      <c r="A54" s="47"/>
      <c r="B54" s="35"/>
      <c r="C54" s="35"/>
      <c r="D54" s="35"/>
      <c r="E54" s="35"/>
      <c r="F54" s="35"/>
      <c r="G54" s="35"/>
      <c r="H54" s="35"/>
      <c r="I54" s="35"/>
      <c r="J54" s="35"/>
      <c r="K54" s="35"/>
    </row>
    <row r="55" spans="1:11" s="10" customFormat="1">
      <c r="A55" s="47"/>
      <c r="B55" s="35"/>
      <c r="C55" s="35"/>
      <c r="D55" s="35"/>
      <c r="E55" s="35"/>
      <c r="F55" s="35"/>
      <c r="G55" s="35"/>
      <c r="H55" s="35"/>
      <c r="I55" s="35"/>
      <c r="J55" s="35"/>
      <c r="K55" s="35"/>
    </row>
    <row r="56" spans="1:11" s="10" customFormat="1">
      <c r="A56" s="47"/>
      <c r="B56" s="35"/>
      <c r="C56" s="35"/>
      <c r="D56" s="35"/>
      <c r="E56" s="35"/>
      <c r="F56" s="35"/>
      <c r="G56" s="35"/>
      <c r="H56" s="35"/>
      <c r="I56" s="35"/>
      <c r="J56" s="35"/>
      <c r="K56" s="35"/>
    </row>
    <row r="57" spans="1:11" s="10" customFormat="1">
      <c r="A57" s="47"/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spans="1:11" s="10" customFormat="1">
      <c r="A58" s="47"/>
      <c r="B58" s="35"/>
      <c r="C58" s="35"/>
      <c r="D58" s="35"/>
      <c r="E58" s="35"/>
      <c r="F58" s="35"/>
      <c r="G58" s="35"/>
      <c r="H58" s="35"/>
      <c r="I58" s="35"/>
      <c r="J58" s="35"/>
      <c r="K58" s="35"/>
    </row>
    <row r="59" spans="1:11" s="10" customFormat="1">
      <c r="A59" s="47"/>
      <c r="B59" s="35"/>
      <c r="C59" s="35"/>
      <c r="D59" s="35"/>
      <c r="E59" s="35"/>
      <c r="F59" s="35"/>
      <c r="G59" s="35"/>
      <c r="H59" s="35"/>
      <c r="I59" s="35"/>
      <c r="J59" s="35"/>
      <c r="K59" s="35"/>
    </row>
    <row r="60" spans="1:11" s="10" customFormat="1">
      <c r="A60" s="47"/>
      <c r="B60" s="35"/>
      <c r="C60" s="35"/>
      <c r="D60" s="35"/>
      <c r="E60" s="35"/>
      <c r="F60" s="35"/>
      <c r="G60" s="35"/>
      <c r="H60" s="35"/>
      <c r="I60" s="35"/>
      <c r="J60" s="35"/>
      <c r="K60" s="35"/>
    </row>
    <row r="61" spans="1:11" s="10" customFormat="1">
      <c r="A61" s="47"/>
      <c r="B61" s="35"/>
      <c r="C61" s="35"/>
      <c r="D61" s="35"/>
      <c r="E61" s="35"/>
      <c r="F61" s="35"/>
      <c r="G61" s="35"/>
      <c r="H61" s="35"/>
      <c r="I61" s="35"/>
      <c r="J61" s="35"/>
      <c r="K61" s="35"/>
    </row>
    <row r="62" spans="1:11" s="10" customFormat="1">
      <c r="A62" s="47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1" s="10" customFormat="1">
      <c r="A63" s="47"/>
      <c r="B63" s="35"/>
      <c r="C63" s="35"/>
      <c r="D63" s="35"/>
      <c r="E63" s="35"/>
      <c r="F63" s="35"/>
      <c r="G63" s="35"/>
      <c r="H63" s="35"/>
      <c r="I63" s="35"/>
      <c r="J63" s="35"/>
      <c r="K63" s="35"/>
    </row>
    <row r="64" spans="1:11" s="10" customFormat="1">
      <c r="A64" s="47"/>
      <c r="B64" s="35"/>
      <c r="C64" s="35"/>
      <c r="D64" s="35"/>
      <c r="E64" s="35"/>
      <c r="F64" s="35"/>
      <c r="G64" s="35"/>
      <c r="H64" s="35"/>
      <c r="I64" s="35"/>
      <c r="J64" s="35"/>
      <c r="K64" s="35"/>
    </row>
    <row r="65" spans="1:11" s="10" customForma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</row>
    <row r="66" spans="1:11" s="10" customForma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1:11" s="10" customForma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</row>
    <row r="68" spans="1:11" s="10" customForma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1:11" s="10" customForma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1:11" s="10" customForma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1:11" s="10" customForma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</row>
    <row r="72" spans="1:11" s="10" customForma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</row>
    <row r="73" spans="1:11" s="10" customForma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1" s="10" customForma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</row>
    <row r="75" spans="1:11" s="10" customForma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</row>
    <row r="76" spans="1:11" s="10" customForma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</row>
    <row r="77" spans="1:11" s="10" customForma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1:11" s="10" customForma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</row>
    <row r="79" spans="1:11" s="10" customForma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</row>
    <row r="80" spans="1:11" s="10" customForma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</row>
    <row r="81" spans="1:11" s="10" customForma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</row>
    <row r="82" spans="1:11" s="10" customForma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</row>
    <row r="83" spans="1:11" s="10" customForma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</row>
    <row r="84" spans="1:11" s="10" customForma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</row>
    <row r="85" spans="1:11" s="10" customForma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</row>
    <row r="86" spans="1:11" s="10" customForma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</row>
    <row r="87" spans="1:11" s="10" customForma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</row>
    <row r="88" spans="1:11" s="10" customForma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1:11" s="10" customForma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</row>
    <row r="90" spans="1:11" s="10" customForma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</row>
    <row r="91" spans="1:11" s="10" customForma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1:11" s="10" customForma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</row>
    <row r="93" spans="1:11" s="10" customForma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</row>
    <row r="94" spans="1:11" s="10" customForma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</row>
    <row r="95" spans="1:11" s="10" customForma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1:11" s="10" customForma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</row>
    <row r="97" spans="1:11" s="10" customForma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</row>
    <row r="98" spans="1:11" s="10" customForma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</row>
    <row r="99" spans="1:11" s="10" customForma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</row>
    <row r="100" spans="1:11" s="10" customForma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</row>
    <row r="101" spans="1:11" s="10" customForma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</row>
    <row r="102" spans="1:11" s="10" customForma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</row>
    <row r="103" spans="1:11" s="10" customForma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</row>
    <row r="104" spans="1:11" s="10" customForma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</row>
    <row r="105" spans="1:11" s="10" customForma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</row>
    <row r="106" spans="1:11" s="10" customForma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</row>
    <row r="107" spans="1:11" s="10" customForma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</row>
    <row r="108" spans="1:11" s="10" customForma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</row>
    <row r="109" spans="1:11" s="10" customForma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11" s="10" customForma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</row>
    <row r="111" spans="1:11" s="10" customForma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</row>
    <row r="112" spans="1:11" s="10" customForma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</row>
    <row r="113" spans="1:11" s="10" customForma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1:11" s="10" customForma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</row>
    <row r="115" spans="1:11">
      <c r="B115" s="49"/>
      <c r="C115" s="49"/>
      <c r="D115" s="49"/>
      <c r="E115" s="49"/>
      <c r="F115" s="49"/>
      <c r="G115" s="49"/>
      <c r="H115" s="49"/>
      <c r="I115" s="49"/>
      <c r="J115" s="49"/>
      <c r="K115" s="49"/>
    </row>
    <row r="116" spans="1:11">
      <c r="B116" s="39"/>
    </row>
    <row r="117" spans="1:11">
      <c r="B117" s="39"/>
    </row>
    <row r="118" spans="1:11">
      <c r="B118" s="39"/>
    </row>
    <row r="119" spans="1:11">
      <c r="B119" s="39"/>
    </row>
    <row r="120" spans="1:11">
      <c r="B120" s="39"/>
    </row>
    <row r="121" spans="1:11">
      <c r="B121" s="39"/>
    </row>
    <row r="122" spans="1:11">
      <c r="B122" s="39"/>
    </row>
    <row r="123" spans="1:11">
      <c r="B123" s="39"/>
    </row>
    <row r="124" spans="1:11">
      <c r="B124" s="39"/>
    </row>
    <row r="125" spans="1:11">
      <c r="B125" s="39"/>
    </row>
    <row r="126" spans="1:11">
      <c r="B126" s="39"/>
    </row>
    <row r="127" spans="1:11">
      <c r="B127" s="39"/>
    </row>
    <row r="128" spans="1:11">
      <c r="B128" s="39"/>
    </row>
    <row r="129" spans="2:2">
      <c r="B129" s="39"/>
    </row>
    <row r="130" spans="2:2">
      <c r="B130" s="39"/>
    </row>
    <row r="131" spans="2:2">
      <c r="B131" s="39"/>
    </row>
    <row r="132" spans="2:2">
      <c r="B132" s="39"/>
    </row>
    <row r="133" spans="2:2">
      <c r="B133" s="39"/>
    </row>
    <row r="134" spans="2:2">
      <c r="B134" s="39"/>
    </row>
    <row r="135" spans="2:2">
      <c r="B135" s="39"/>
    </row>
    <row r="136" spans="2:2">
      <c r="B136" s="39"/>
    </row>
    <row r="137" spans="2:2">
      <c r="B137" s="39"/>
    </row>
    <row r="138" spans="2:2">
      <c r="B138" s="39"/>
    </row>
    <row r="139" spans="2:2">
      <c r="B139" s="39"/>
    </row>
    <row r="140" spans="2:2">
      <c r="B140" s="39"/>
    </row>
    <row r="141" spans="2:2">
      <c r="B141" s="39"/>
    </row>
    <row r="142" spans="2:2">
      <c r="B142" s="39"/>
    </row>
    <row r="143" spans="2:2">
      <c r="B143" s="39"/>
    </row>
  </sheetData>
  <mergeCells count="21">
    <mergeCell ref="B5:B6"/>
    <mergeCell ref="E5:K5"/>
    <mergeCell ref="B7:K7"/>
    <mergeCell ref="B25:K25"/>
    <mergeCell ref="B33:K33"/>
    <mergeCell ref="G1:K1"/>
    <mergeCell ref="B52:K52"/>
    <mergeCell ref="B39:K39"/>
    <mergeCell ref="B41:K41"/>
    <mergeCell ref="B44:K44"/>
    <mergeCell ref="B47:K47"/>
    <mergeCell ref="B50:K50"/>
    <mergeCell ref="B3:K3"/>
    <mergeCell ref="B11:K11"/>
    <mergeCell ref="B15:K15"/>
    <mergeCell ref="B18:K18"/>
    <mergeCell ref="I2:K2"/>
    <mergeCell ref="B35:K35"/>
    <mergeCell ref="B37:K37"/>
    <mergeCell ref="C5:C6"/>
    <mergeCell ref="D5:D6"/>
  </mergeCells>
  <pageMargins left="0.70866141732283472" right="0.70866141732283472" top="0.74803149606299213" bottom="0.74803149606299213" header="0.31496062992125984" footer="0.31496062992125984"/>
  <pageSetup paperSize="9" scale="98" fitToHeight="0" orientation="landscape" r:id="rId1"/>
  <rowBreaks count="8" manualBreakCount="8">
    <brk id="20" max="10" man="1"/>
    <brk id="23" max="10" man="1"/>
    <brk id="26" max="10" man="1"/>
    <brk id="29" max="10" man="1"/>
    <brk id="34" max="10" man="1"/>
    <brk id="38" max="10" man="1"/>
    <brk id="43" max="10" man="1"/>
    <brk id="46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2"/>
  <sheetViews>
    <sheetView view="pageBreakPreview" zoomScaleSheetLayoutView="100" workbookViewId="0">
      <selection activeCell="G42" sqref="G42"/>
    </sheetView>
  </sheetViews>
  <sheetFormatPr defaultRowHeight="15"/>
  <cols>
    <col min="2" max="2" width="11.28515625" bestFit="1" customWidth="1"/>
    <col min="3" max="3" width="40.28515625" customWidth="1"/>
    <col min="4" max="4" width="12" customWidth="1"/>
    <col min="5" max="5" width="48.85546875" customWidth="1"/>
    <col min="6" max="6" width="19.85546875" customWidth="1"/>
  </cols>
  <sheetData>
    <row r="1" spans="2:7" ht="61.5" customHeight="1">
      <c r="E1" s="117" t="s">
        <v>229</v>
      </c>
      <c r="F1" s="117"/>
    </row>
    <row r="2" spans="2:7" ht="24" customHeight="1">
      <c r="E2" s="86"/>
      <c r="F2" s="86"/>
    </row>
    <row r="3" spans="2:7" ht="66.75" customHeight="1">
      <c r="B3" s="131" t="s">
        <v>230</v>
      </c>
      <c r="C3" s="132"/>
      <c r="D3" s="132"/>
      <c r="E3" s="132"/>
      <c r="F3" s="132"/>
    </row>
    <row r="5" spans="2:7" ht="97.5" customHeight="1">
      <c r="B5" s="6" t="s">
        <v>7</v>
      </c>
      <c r="C5" s="6" t="s">
        <v>10</v>
      </c>
      <c r="D5" s="6" t="s">
        <v>8</v>
      </c>
      <c r="E5" s="6" t="s">
        <v>11</v>
      </c>
      <c r="F5" s="6" t="s">
        <v>12</v>
      </c>
    </row>
    <row r="6" spans="2:7" ht="33.75" customHeight="1">
      <c r="B6" s="128" t="s">
        <v>220</v>
      </c>
      <c r="C6" s="129"/>
      <c r="D6" s="129"/>
      <c r="E6" s="129"/>
      <c r="F6" s="130"/>
    </row>
    <row r="7" spans="2:7" ht="47.25">
      <c r="B7" s="38">
        <v>1</v>
      </c>
      <c r="C7" s="61" t="s">
        <v>77</v>
      </c>
      <c r="D7" s="38" t="s">
        <v>80</v>
      </c>
      <c r="E7" s="106" t="s">
        <v>177</v>
      </c>
      <c r="F7" s="38" t="s">
        <v>205</v>
      </c>
      <c r="G7" s="63"/>
    </row>
    <row r="8" spans="2:7" ht="191.25" customHeight="1">
      <c r="B8" s="38">
        <v>2</v>
      </c>
      <c r="C8" s="61" t="s">
        <v>78</v>
      </c>
      <c r="D8" s="38" t="s">
        <v>80</v>
      </c>
      <c r="E8" s="107"/>
      <c r="F8" s="38" t="s">
        <v>205</v>
      </c>
      <c r="G8" s="63"/>
    </row>
    <row r="9" spans="2:7" ht="272.25" customHeight="1">
      <c r="B9" s="38">
        <v>3</v>
      </c>
      <c r="C9" s="61" t="s">
        <v>79</v>
      </c>
      <c r="D9" s="38" t="s">
        <v>80</v>
      </c>
      <c r="E9" s="38" t="s">
        <v>159</v>
      </c>
      <c r="F9" s="89" t="s">
        <v>205</v>
      </c>
      <c r="G9" s="63"/>
    </row>
    <row r="10" spans="2:7" ht="32.25" customHeight="1">
      <c r="B10" s="128" t="s">
        <v>187</v>
      </c>
      <c r="C10" s="129"/>
      <c r="D10" s="129"/>
      <c r="E10" s="129"/>
      <c r="F10" s="130"/>
    </row>
    <row r="11" spans="2:7" ht="63">
      <c r="B11" s="7" t="s">
        <v>87</v>
      </c>
      <c r="C11" s="65" t="s">
        <v>81</v>
      </c>
      <c r="D11" s="93" t="s">
        <v>84</v>
      </c>
      <c r="E11" s="41" t="s">
        <v>178</v>
      </c>
      <c r="F11" s="89" t="s">
        <v>205</v>
      </c>
    </row>
    <row r="12" spans="2:7" ht="63">
      <c r="B12" s="7" t="s">
        <v>85</v>
      </c>
      <c r="C12" s="65" t="s">
        <v>82</v>
      </c>
      <c r="D12" s="93" t="s">
        <v>84</v>
      </c>
      <c r="E12" s="41" t="s">
        <v>178</v>
      </c>
      <c r="F12" s="89" t="s">
        <v>205</v>
      </c>
    </row>
    <row r="13" spans="2:7" ht="75">
      <c r="B13" s="68" t="s">
        <v>86</v>
      </c>
      <c r="C13" s="65" t="s">
        <v>83</v>
      </c>
      <c r="D13" s="93" t="s">
        <v>84</v>
      </c>
      <c r="E13" s="41" t="s">
        <v>178</v>
      </c>
      <c r="F13" s="89" t="s">
        <v>205</v>
      </c>
    </row>
    <row r="14" spans="2:7" ht="36" customHeight="1">
      <c r="B14" s="128" t="s">
        <v>109</v>
      </c>
      <c r="C14" s="129"/>
      <c r="D14" s="129"/>
      <c r="E14" s="129"/>
      <c r="F14" s="130"/>
    </row>
    <row r="15" spans="2:7" ht="90">
      <c r="B15" s="7" t="s">
        <v>88</v>
      </c>
      <c r="C15" s="78" t="s">
        <v>90</v>
      </c>
      <c r="D15" s="93" t="s">
        <v>93</v>
      </c>
      <c r="E15" s="106" t="s">
        <v>179</v>
      </c>
      <c r="F15" s="89" t="s">
        <v>205</v>
      </c>
    </row>
    <row r="16" spans="2:7" ht="120">
      <c r="B16" s="69" t="s">
        <v>89</v>
      </c>
      <c r="C16" s="78" t="s">
        <v>91</v>
      </c>
      <c r="D16" s="93" t="s">
        <v>93</v>
      </c>
      <c r="E16" s="107"/>
      <c r="F16" s="89" t="s">
        <v>205</v>
      </c>
    </row>
    <row r="17" spans="2:6" ht="31.5" customHeight="1">
      <c r="B17" s="128" t="s">
        <v>163</v>
      </c>
      <c r="C17" s="129"/>
      <c r="D17" s="129"/>
      <c r="E17" s="129"/>
      <c r="F17" s="130"/>
    </row>
    <row r="18" spans="2:6" ht="94.5">
      <c r="B18" s="7" t="s">
        <v>94</v>
      </c>
      <c r="C18" s="38" t="s">
        <v>100</v>
      </c>
      <c r="D18" s="93" t="s">
        <v>84</v>
      </c>
      <c r="E18" s="41" t="s">
        <v>178</v>
      </c>
      <c r="F18" s="89" t="s">
        <v>205</v>
      </c>
    </row>
    <row r="19" spans="2:6" ht="94.5">
      <c r="B19" s="7" t="s">
        <v>95</v>
      </c>
      <c r="C19" s="38" t="s">
        <v>101</v>
      </c>
      <c r="D19" s="93" t="s">
        <v>84</v>
      </c>
      <c r="E19" s="41" t="s">
        <v>178</v>
      </c>
      <c r="F19" s="89" t="s">
        <v>205</v>
      </c>
    </row>
    <row r="20" spans="2:6" ht="78.75">
      <c r="B20" s="7" t="s">
        <v>96</v>
      </c>
      <c r="C20" s="38" t="s">
        <v>102</v>
      </c>
      <c r="D20" s="93" t="s">
        <v>84</v>
      </c>
      <c r="E20" s="41" t="s">
        <v>178</v>
      </c>
      <c r="F20" s="89" t="s">
        <v>205</v>
      </c>
    </row>
    <row r="21" spans="2:6" ht="78.75">
      <c r="B21" s="7" t="s">
        <v>97</v>
      </c>
      <c r="C21" s="66" t="s">
        <v>103</v>
      </c>
      <c r="D21" s="93" t="s">
        <v>106</v>
      </c>
      <c r="E21" s="41" t="s">
        <v>178</v>
      </c>
      <c r="F21" s="89" t="s">
        <v>205</v>
      </c>
    </row>
    <row r="22" spans="2:6" ht="63">
      <c r="B22" s="7" t="s">
        <v>98</v>
      </c>
      <c r="C22" s="38" t="s">
        <v>104</v>
      </c>
      <c r="D22" s="93" t="s">
        <v>92</v>
      </c>
      <c r="E22" s="7"/>
      <c r="F22" s="89" t="s">
        <v>205</v>
      </c>
    </row>
    <row r="23" spans="2:6" ht="78.75">
      <c r="B23" s="7" t="s">
        <v>99</v>
      </c>
      <c r="C23" s="76" t="s">
        <v>105</v>
      </c>
      <c r="D23" s="93" t="s">
        <v>92</v>
      </c>
      <c r="E23" s="77" t="s">
        <v>180</v>
      </c>
      <c r="F23" s="89" t="s">
        <v>205</v>
      </c>
    </row>
    <row r="24" spans="2:6" ht="33.75" customHeight="1">
      <c r="B24" s="128" t="s">
        <v>164</v>
      </c>
      <c r="C24" s="129"/>
      <c r="D24" s="129"/>
      <c r="E24" s="129"/>
      <c r="F24" s="130"/>
    </row>
    <row r="25" spans="2:6" ht="90.75" customHeight="1">
      <c r="B25" s="38" t="s">
        <v>117</v>
      </c>
      <c r="C25" s="38" t="s">
        <v>158</v>
      </c>
      <c r="D25" s="38" t="s">
        <v>106</v>
      </c>
      <c r="E25" s="41" t="s">
        <v>178</v>
      </c>
      <c r="F25" s="89" t="s">
        <v>205</v>
      </c>
    </row>
    <row r="26" spans="2:6" ht="83.25" customHeight="1">
      <c r="B26" s="38" t="s">
        <v>118</v>
      </c>
      <c r="C26" s="38" t="s">
        <v>112</v>
      </c>
      <c r="D26" s="38" t="s">
        <v>84</v>
      </c>
      <c r="E26" s="41" t="s">
        <v>178</v>
      </c>
      <c r="F26" s="89" t="s">
        <v>205</v>
      </c>
    </row>
    <row r="27" spans="2:6" ht="89.25" customHeight="1">
      <c r="B27" s="38" t="s">
        <v>119</v>
      </c>
      <c r="C27" s="38" t="s">
        <v>113</v>
      </c>
      <c r="D27" s="38" t="s">
        <v>84</v>
      </c>
      <c r="E27" s="41" t="s">
        <v>178</v>
      </c>
      <c r="F27" s="89" t="s">
        <v>205</v>
      </c>
    </row>
    <row r="28" spans="2:6" ht="150" customHeight="1">
      <c r="B28" s="38" t="s">
        <v>120</v>
      </c>
      <c r="C28" s="38" t="s">
        <v>114</v>
      </c>
      <c r="D28" s="38" t="s">
        <v>107</v>
      </c>
      <c r="E28" s="41" t="s">
        <v>178</v>
      </c>
      <c r="F28" s="89" t="s">
        <v>205</v>
      </c>
    </row>
    <row r="29" spans="2:6" ht="108.75" customHeight="1">
      <c r="B29" s="38" t="s">
        <v>121</v>
      </c>
      <c r="C29" s="38" t="s">
        <v>160</v>
      </c>
      <c r="D29" s="38" t="s">
        <v>107</v>
      </c>
      <c r="E29" s="41" t="s">
        <v>178</v>
      </c>
      <c r="F29" s="77" t="s">
        <v>205</v>
      </c>
    </row>
    <row r="30" spans="2:6" ht="87" customHeight="1">
      <c r="B30" s="77" t="s">
        <v>122</v>
      </c>
      <c r="C30" s="38" t="s">
        <v>115</v>
      </c>
      <c r="D30" s="38" t="s">
        <v>84</v>
      </c>
      <c r="E30" s="41" t="s">
        <v>178</v>
      </c>
      <c r="F30" s="89" t="s">
        <v>205</v>
      </c>
    </row>
    <row r="31" spans="2:6" ht="73.5" customHeight="1">
      <c r="B31" s="77" t="s">
        <v>123</v>
      </c>
      <c r="C31" s="38" t="s">
        <v>116</v>
      </c>
      <c r="D31" s="38" t="s">
        <v>92</v>
      </c>
      <c r="E31" s="41" t="s">
        <v>178</v>
      </c>
      <c r="F31" s="89" t="s">
        <v>205</v>
      </c>
    </row>
    <row r="32" spans="2:6" ht="39.75" customHeight="1">
      <c r="B32" s="128" t="s">
        <v>165</v>
      </c>
      <c r="C32" s="129"/>
      <c r="D32" s="129"/>
      <c r="E32" s="129"/>
      <c r="F32" s="130"/>
    </row>
    <row r="33" spans="2:6" ht="65.25" customHeight="1">
      <c r="B33" s="38" t="s">
        <v>125</v>
      </c>
      <c r="C33" s="38" t="s">
        <v>126</v>
      </c>
      <c r="D33" s="38" t="s">
        <v>127</v>
      </c>
      <c r="E33" s="41" t="s">
        <v>178</v>
      </c>
      <c r="F33" s="89" t="s">
        <v>205</v>
      </c>
    </row>
    <row r="34" spans="2:6" ht="42" customHeight="1">
      <c r="B34" s="128" t="s">
        <v>231</v>
      </c>
      <c r="C34" s="129"/>
      <c r="D34" s="129"/>
      <c r="E34" s="129"/>
      <c r="F34" s="130"/>
    </row>
    <row r="35" spans="2:6" ht="380.25" customHeight="1">
      <c r="B35" s="70" t="s">
        <v>130</v>
      </c>
      <c r="C35" s="38" t="s">
        <v>128</v>
      </c>
      <c r="D35" s="93" t="s">
        <v>80</v>
      </c>
      <c r="E35" s="41" t="s">
        <v>181</v>
      </c>
      <c r="F35" s="77" t="s">
        <v>206</v>
      </c>
    </row>
    <row r="36" spans="2:6" ht="15.75">
      <c r="B36" s="133" t="s">
        <v>167</v>
      </c>
      <c r="C36" s="134"/>
      <c r="D36" s="134"/>
      <c r="E36" s="134"/>
      <c r="F36" s="135"/>
    </row>
    <row r="37" spans="2:6" ht="361.5" customHeight="1">
      <c r="B37" s="38" t="s">
        <v>161</v>
      </c>
      <c r="C37" s="38" t="s">
        <v>128</v>
      </c>
      <c r="D37" s="38" t="s">
        <v>80</v>
      </c>
      <c r="E37" s="41" t="s">
        <v>181</v>
      </c>
      <c r="F37" s="77" t="s">
        <v>206</v>
      </c>
    </row>
    <row r="38" spans="2:6" ht="35.25" customHeight="1">
      <c r="B38" s="128" t="s">
        <v>189</v>
      </c>
      <c r="C38" s="129"/>
      <c r="D38" s="129"/>
      <c r="E38" s="129"/>
      <c r="F38" s="130"/>
    </row>
    <row r="39" spans="2:6" ht="108" customHeight="1">
      <c r="B39" s="70" t="s">
        <v>133</v>
      </c>
      <c r="C39" s="38" t="s">
        <v>132</v>
      </c>
      <c r="D39" s="70" t="s">
        <v>80</v>
      </c>
      <c r="E39" s="83" t="s">
        <v>182</v>
      </c>
      <c r="F39" s="77" t="s">
        <v>206</v>
      </c>
    </row>
    <row r="40" spans="2:6" ht="15.75">
      <c r="B40" s="133" t="s">
        <v>168</v>
      </c>
      <c r="C40" s="134"/>
      <c r="D40" s="134"/>
      <c r="E40" s="134"/>
      <c r="F40" s="135"/>
    </row>
    <row r="41" spans="2:6" ht="110.25">
      <c r="B41" s="38" t="s">
        <v>135</v>
      </c>
      <c r="C41" s="38" t="s">
        <v>136</v>
      </c>
      <c r="D41" s="38" t="s">
        <v>137</v>
      </c>
      <c r="E41" s="106" t="s">
        <v>183</v>
      </c>
      <c r="F41" s="77" t="s">
        <v>206</v>
      </c>
    </row>
    <row r="42" spans="2:6" ht="110.25">
      <c r="B42" s="38" t="s">
        <v>139</v>
      </c>
      <c r="C42" s="38" t="s">
        <v>138</v>
      </c>
      <c r="D42" s="38" t="s">
        <v>137</v>
      </c>
      <c r="E42" s="107"/>
      <c r="F42" s="77" t="s">
        <v>206</v>
      </c>
    </row>
    <row r="43" spans="2:6" ht="15.75">
      <c r="B43" s="128" t="s">
        <v>169</v>
      </c>
      <c r="C43" s="129"/>
      <c r="D43" s="129"/>
      <c r="E43" s="129"/>
      <c r="F43" s="130"/>
    </row>
    <row r="44" spans="2:6" ht="126">
      <c r="B44" s="38" t="s">
        <v>143</v>
      </c>
      <c r="C44" s="38" t="s">
        <v>141</v>
      </c>
      <c r="D44" s="38" t="s">
        <v>93</v>
      </c>
      <c r="E44" s="81" t="s">
        <v>184</v>
      </c>
      <c r="F44" s="77" t="s">
        <v>206</v>
      </c>
    </row>
    <row r="45" spans="2:6" ht="165" customHeight="1">
      <c r="B45" s="38" t="s">
        <v>144</v>
      </c>
      <c r="C45" s="46" t="s">
        <v>142</v>
      </c>
      <c r="D45" s="46" t="s">
        <v>93</v>
      </c>
      <c r="E45" s="81" t="s">
        <v>184</v>
      </c>
      <c r="F45" s="77" t="s">
        <v>206</v>
      </c>
    </row>
    <row r="46" spans="2:6" ht="15.75">
      <c r="B46" s="128" t="s">
        <v>170</v>
      </c>
      <c r="C46" s="129"/>
      <c r="D46" s="129"/>
      <c r="E46" s="129"/>
      <c r="F46" s="130"/>
    </row>
    <row r="47" spans="2:6" ht="110.25" customHeight="1">
      <c r="B47" s="38" t="s">
        <v>146</v>
      </c>
      <c r="C47" s="82" t="s">
        <v>62</v>
      </c>
      <c r="D47" s="81" t="s">
        <v>148</v>
      </c>
      <c r="E47" s="106" t="s">
        <v>183</v>
      </c>
      <c r="F47" s="106" t="s">
        <v>206</v>
      </c>
    </row>
    <row r="48" spans="2:6" ht="30">
      <c r="B48" s="38" t="s">
        <v>147</v>
      </c>
      <c r="C48" s="79" t="s">
        <v>162</v>
      </c>
      <c r="D48" s="67" t="s">
        <v>92</v>
      </c>
      <c r="E48" s="107"/>
      <c r="F48" s="107"/>
    </row>
    <row r="49" spans="2:6" ht="45.75" customHeight="1">
      <c r="B49" s="128" t="s">
        <v>213</v>
      </c>
      <c r="C49" s="129"/>
      <c r="D49" s="129"/>
      <c r="E49" s="129"/>
      <c r="F49" s="130"/>
    </row>
    <row r="50" spans="2:6" ht="110.25">
      <c r="B50" s="38" t="s">
        <v>149</v>
      </c>
      <c r="C50" s="38" t="s">
        <v>150</v>
      </c>
      <c r="D50" s="38" t="s">
        <v>80</v>
      </c>
      <c r="E50" s="81" t="s">
        <v>185</v>
      </c>
      <c r="F50" s="77" t="s">
        <v>206</v>
      </c>
    </row>
    <row r="51" spans="2:6" ht="15.75">
      <c r="B51" s="128" t="s">
        <v>207</v>
      </c>
      <c r="C51" s="129"/>
      <c r="D51" s="129"/>
      <c r="E51" s="129"/>
      <c r="F51" s="130"/>
    </row>
    <row r="52" spans="2:6" ht="110.25">
      <c r="B52" s="38" t="s">
        <v>151</v>
      </c>
      <c r="C52" s="38" t="s">
        <v>152</v>
      </c>
      <c r="D52" s="38" t="s">
        <v>171</v>
      </c>
      <c r="E52" s="81" t="s">
        <v>208</v>
      </c>
      <c r="F52" s="81" t="s">
        <v>205</v>
      </c>
    </row>
  </sheetData>
  <mergeCells count="21">
    <mergeCell ref="B40:F40"/>
    <mergeCell ref="B43:F43"/>
    <mergeCell ref="B46:F46"/>
    <mergeCell ref="B49:F49"/>
    <mergeCell ref="B51:F51"/>
    <mergeCell ref="E41:E42"/>
    <mergeCell ref="E47:E48"/>
    <mergeCell ref="F47:F48"/>
    <mergeCell ref="E1:F1"/>
    <mergeCell ref="B38:F38"/>
    <mergeCell ref="B3:F3"/>
    <mergeCell ref="B6:F6"/>
    <mergeCell ref="B10:F10"/>
    <mergeCell ref="B14:F14"/>
    <mergeCell ref="B17:F17"/>
    <mergeCell ref="B34:F34"/>
    <mergeCell ref="B36:F36"/>
    <mergeCell ref="B24:F24"/>
    <mergeCell ref="B32:F32"/>
    <mergeCell ref="E7:E8"/>
    <mergeCell ref="E15:E16"/>
  </mergeCells>
  <pageMargins left="0.70866141732283472" right="0.70866141732283472" top="0.74803149606299213" bottom="0.74803149606299213" header="0.31496062992125984" footer="0.31496062992125984"/>
  <pageSetup paperSize="9" scale="92" fitToHeight="0" orientation="landscape" r:id="rId1"/>
  <rowBreaks count="10" manualBreakCount="10">
    <brk id="8" max="5" man="1"/>
    <brk id="12" max="5" man="1"/>
    <brk id="18" max="5" man="1"/>
    <brk id="23" max="5" man="1"/>
    <brk id="28" max="5" man="1"/>
    <brk id="33" max="16383" man="1"/>
    <brk id="35" max="5" man="1"/>
    <brk id="37" max="5" man="1"/>
    <brk id="42" max="5" man="1"/>
    <brk id="45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8"/>
  <sheetViews>
    <sheetView tabSelected="1" view="pageBreakPreview" zoomScale="86" zoomScaleSheetLayoutView="86" workbookViewId="0">
      <selection activeCell="E5" sqref="E5:L5"/>
    </sheetView>
  </sheetViews>
  <sheetFormatPr defaultRowHeight="15"/>
  <cols>
    <col min="2" max="2" width="21.42578125" customWidth="1"/>
    <col min="3" max="3" width="17.42578125" customWidth="1"/>
    <col min="4" max="4" width="15.140625" customWidth="1"/>
    <col min="6" max="6" width="9.28515625" customWidth="1"/>
    <col min="12" max="12" width="12.28515625" bestFit="1" customWidth="1"/>
  </cols>
  <sheetData>
    <row r="1" spans="2:12" ht="83.25" customHeight="1">
      <c r="E1" s="161" t="s">
        <v>232</v>
      </c>
      <c r="F1" s="161"/>
      <c r="G1" s="161"/>
      <c r="H1" s="161"/>
      <c r="I1" s="161"/>
      <c r="J1" s="161"/>
      <c r="K1" s="97"/>
    </row>
    <row r="2" spans="2:12" ht="15.75">
      <c r="C2" s="11"/>
      <c r="D2" s="11"/>
      <c r="E2" s="11"/>
      <c r="F2" s="11"/>
      <c r="G2" s="11"/>
      <c r="H2" s="11"/>
    </row>
    <row r="3" spans="2:12" ht="15.75">
      <c r="B3" s="12"/>
      <c r="C3" s="13"/>
      <c r="D3" s="14"/>
      <c r="E3" s="14"/>
      <c r="F3" s="14"/>
      <c r="G3" s="14"/>
      <c r="H3" s="11"/>
    </row>
    <row r="4" spans="2:12" ht="87.75" customHeight="1">
      <c r="B4" s="165" t="s">
        <v>233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</row>
    <row r="5" spans="2:12" ht="63" customHeight="1">
      <c r="B5" s="158" t="s">
        <v>0</v>
      </c>
      <c r="C5" s="159" t="s">
        <v>13</v>
      </c>
      <c r="D5" s="160" t="s">
        <v>14</v>
      </c>
      <c r="E5" s="162" t="s">
        <v>15</v>
      </c>
      <c r="F5" s="163"/>
      <c r="G5" s="163"/>
      <c r="H5" s="163"/>
      <c r="I5" s="163"/>
      <c r="J5" s="163"/>
      <c r="K5" s="163"/>
      <c r="L5" s="164"/>
    </row>
    <row r="6" spans="2:12" ht="78.75">
      <c r="B6" s="158"/>
      <c r="C6" s="159"/>
      <c r="D6" s="160"/>
      <c r="E6" s="15" t="s">
        <v>190</v>
      </c>
      <c r="F6" s="15" t="s">
        <v>172</v>
      </c>
      <c r="G6" s="16" t="s">
        <v>191</v>
      </c>
      <c r="H6" s="16" t="s">
        <v>173</v>
      </c>
      <c r="I6" s="16" t="s">
        <v>174</v>
      </c>
      <c r="J6" s="16" t="s">
        <v>175</v>
      </c>
      <c r="K6" s="16" t="s">
        <v>217</v>
      </c>
      <c r="L6" s="73" t="s">
        <v>176</v>
      </c>
    </row>
    <row r="7" spans="2:12" ht="15.75">
      <c r="B7" s="18">
        <v>1</v>
      </c>
      <c r="C7" s="18">
        <v>2</v>
      </c>
      <c r="D7" s="18">
        <v>3</v>
      </c>
      <c r="E7" s="18">
        <v>4</v>
      </c>
      <c r="F7" s="18">
        <v>5</v>
      </c>
      <c r="G7" s="18">
        <v>6</v>
      </c>
      <c r="H7" s="17">
        <v>7</v>
      </c>
      <c r="I7" s="18">
        <v>8</v>
      </c>
      <c r="J7" s="18">
        <v>9</v>
      </c>
      <c r="K7" s="18">
        <v>10</v>
      </c>
      <c r="L7" s="38">
        <v>11</v>
      </c>
    </row>
    <row r="8" spans="2:12" ht="26.25">
      <c r="B8" s="150" t="s">
        <v>17</v>
      </c>
      <c r="C8" s="153" t="s">
        <v>234</v>
      </c>
      <c r="D8" s="19" t="s">
        <v>18</v>
      </c>
      <c r="E8" s="93">
        <v>4066.4</v>
      </c>
      <c r="F8" s="51" t="s">
        <v>216</v>
      </c>
      <c r="G8" s="52">
        <v>3483.9</v>
      </c>
      <c r="H8" s="51" t="s">
        <v>248</v>
      </c>
      <c r="I8" s="53" t="s">
        <v>240</v>
      </c>
      <c r="J8" s="38">
        <v>3642.7</v>
      </c>
      <c r="K8" s="96">
        <v>3765.6</v>
      </c>
      <c r="L8" s="92">
        <v>26344.3</v>
      </c>
    </row>
    <row r="9" spans="2:12" ht="25.5">
      <c r="B9" s="151"/>
      <c r="C9" s="154"/>
      <c r="D9" s="20" t="s">
        <v>19</v>
      </c>
      <c r="E9" s="93">
        <v>333.2</v>
      </c>
      <c r="F9" s="50">
        <v>0</v>
      </c>
      <c r="G9" s="50">
        <v>0</v>
      </c>
      <c r="H9" s="50">
        <v>0</v>
      </c>
      <c r="I9" s="54">
        <v>0</v>
      </c>
      <c r="J9" s="38">
        <v>0</v>
      </c>
      <c r="K9" s="96">
        <v>0</v>
      </c>
      <c r="L9" s="92">
        <v>333.2</v>
      </c>
    </row>
    <row r="10" spans="2:12" ht="26.25">
      <c r="B10" s="151"/>
      <c r="C10" s="154"/>
      <c r="D10" s="21" t="s">
        <v>20</v>
      </c>
      <c r="E10" s="93">
        <v>585.1</v>
      </c>
      <c r="F10" s="55" t="s">
        <v>210</v>
      </c>
      <c r="G10" s="55" t="s">
        <v>237</v>
      </c>
      <c r="H10" s="55" t="s">
        <v>241</v>
      </c>
      <c r="I10" s="56" t="s">
        <v>242</v>
      </c>
      <c r="J10" s="38">
        <v>296.5</v>
      </c>
      <c r="K10" s="96">
        <v>299.10000000000002</v>
      </c>
      <c r="L10" s="92">
        <v>3724.2</v>
      </c>
    </row>
    <row r="11" spans="2:12" ht="15.75">
      <c r="B11" s="151"/>
      <c r="C11" s="154"/>
      <c r="D11" s="21" t="s">
        <v>21</v>
      </c>
      <c r="E11" s="93">
        <v>2122</v>
      </c>
      <c r="F11" s="55" t="s">
        <v>215</v>
      </c>
      <c r="G11" s="55" t="s">
        <v>239</v>
      </c>
      <c r="H11" s="55" t="s">
        <v>247</v>
      </c>
      <c r="I11" s="56" t="s">
        <v>243</v>
      </c>
      <c r="J11" s="38">
        <v>3346.2</v>
      </c>
      <c r="K11" s="96">
        <v>3466.5</v>
      </c>
      <c r="L11" s="92">
        <v>21260.799999999999</v>
      </c>
    </row>
    <row r="12" spans="2:12" ht="29.25">
      <c r="B12" s="151"/>
      <c r="C12" s="154"/>
      <c r="D12" s="21" t="s">
        <v>22</v>
      </c>
      <c r="E12" s="93">
        <v>0</v>
      </c>
      <c r="F12" s="57" t="s">
        <v>157</v>
      </c>
      <c r="G12" s="58">
        <v>0</v>
      </c>
      <c r="H12" s="57" t="s">
        <v>157</v>
      </c>
      <c r="I12" s="59" t="s">
        <v>157</v>
      </c>
      <c r="J12" s="38">
        <v>0</v>
      </c>
      <c r="K12" s="96">
        <v>0</v>
      </c>
      <c r="L12" s="92">
        <v>0</v>
      </c>
    </row>
    <row r="13" spans="2:12" ht="15.75">
      <c r="B13" s="152"/>
      <c r="C13" s="155"/>
      <c r="D13" s="21" t="s">
        <v>23</v>
      </c>
      <c r="E13" s="93">
        <v>1026.0999999999999</v>
      </c>
      <c r="F13" s="55" t="s">
        <v>157</v>
      </c>
      <c r="G13" s="55" t="s">
        <v>157</v>
      </c>
      <c r="H13" s="55" t="s">
        <v>157</v>
      </c>
      <c r="I13" s="56" t="s">
        <v>157</v>
      </c>
      <c r="J13" s="38">
        <v>0</v>
      </c>
      <c r="K13" s="96">
        <v>0</v>
      </c>
      <c r="L13" s="92">
        <v>1026.0999999999999</v>
      </c>
    </row>
    <row r="14" spans="2:12" ht="15.75">
      <c r="B14" s="101" t="s">
        <v>24</v>
      </c>
      <c r="C14" s="102"/>
      <c r="D14" s="21"/>
      <c r="E14" s="93"/>
      <c r="F14" s="55"/>
      <c r="G14" s="55"/>
      <c r="H14" s="56"/>
      <c r="I14" s="56"/>
      <c r="J14" s="100"/>
      <c r="K14" s="100"/>
      <c r="L14" s="92"/>
    </row>
    <row r="15" spans="2:12" ht="141.75">
      <c r="B15" s="22" t="s">
        <v>244</v>
      </c>
      <c r="C15" s="1" t="s">
        <v>245</v>
      </c>
      <c r="D15" s="103" t="s">
        <v>246</v>
      </c>
      <c r="E15" s="55" t="s">
        <v>157</v>
      </c>
      <c r="F15" s="55" t="s">
        <v>157</v>
      </c>
      <c r="G15" s="55" t="s">
        <v>157</v>
      </c>
      <c r="H15" s="56" t="s">
        <v>157</v>
      </c>
      <c r="I15" s="38">
        <v>0</v>
      </c>
      <c r="J15" s="38">
        <v>0</v>
      </c>
      <c r="K15" s="96">
        <v>0</v>
      </c>
      <c r="L15" s="92">
        <f>E15+F15+G15+H15+I15+J15+K15</f>
        <v>0</v>
      </c>
    </row>
    <row r="16" spans="2:12" ht="0.75" customHeight="1">
      <c r="B16" s="156" t="s">
        <v>25</v>
      </c>
      <c r="C16" s="23"/>
      <c r="D16" s="19" t="s">
        <v>18</v>
      </c>
      <c r="E16" s="60"/>
      <c r="F16" s="55"/>
      <c r="G16" s="55"/>
      <c r="H16" s="56"/>
      <c r="I16" s="38"/>
      <c r="J16" s="38"/>
      <c r="K16" s="96"/>
      <c r="L16" s="92">
        <f t="shared" ref="L16:L58" si="0">E16+F16+G16+H16+I16+J16+K16</f>
        <v>0</v>
      </c>
    </row>
    <row r="17" spans="2:12" ht="25.5" hidden="1" customHeight="1">
      <c r="B17" s="157"/>
      <c r="C17" s="24"/>
      <c r="D17" s="20" t="s">
        <v>19</v>
      </c>
      <c r="E17" s="56"/>
      <c r="F17" s="55"/>
      <c r="G17" s="55"/>
      <c r="H17" s="56"/>
      <c r="I17" s="38"/>
      <c r="J17" s="38"/>
      <c r="K17" s="96"/>
      <c r="L17" s="92">
        <f t="shared" si="0"/>
        <v>0</v>
      </c>
    </row>
    <row r="18" spans="2:12" ht="26.25" hidden="1" customHeight="1">
      <c r="B18" s="157"/>
      <c r="C18" s="24"/>
      <c r="D18" s="21" t="s">
        <v>20</v>
      </c>
      <c r="E18" s="56"/>
      <c r="F18" s="55"/>
      <c r="G18" s="55"/>
      <c r="H18" s="56"/>
      <c r="I18" s="38"/>
      <c r="J18" s="38"/>
      <c r="K18" s="96"/>
      <c r="L18" s="92">
        <f t="shared" si="0"/>
        <v>0</v>
      </c>
    </row>
    <row r="19" spans="2:12" ht="15.75" hidden="1" customHeight="1">
      <c r="B19" s="157"/>
      <c r="C19" s="24"/>
      <c r="D19" s="21" t="s">
        <v>21</v>
      </c>
      <c r="E19" s="56"/>
      <c r="F19" s="55"/>
      <c r="G19" s="55"/>
      <c r="H19" s="56"/>
      <c r="I19" s="38"/>
      <c r="J19" s="38"/>
      <c r="K19" s="96"/>
      <c r="L19" s="92">
        <f t="shared" si="0"/>
        <v>0</v>
      </c>
    </row>
    <row r="20" spans="2:12" ht="26.25">
      <c r="B20" s="144" t="s">
        <v>27</v>
      </c>
      <c r="C20" s="147" t="s">
        <v>235</v>
      </c>
      <c r="D20" s="19" t="s">
        <v>18</v>
      </c>
      <c r="E20" s="56" t="s">
        <v>157</v>
      </c>
      <c r="F20" s="55" t="s">
        <v>210</v>
      </c>
      <c r="G20" s="55" t="s">
        <v>237</v>
      </c>
      <c r="H20" s="56" t="s">
        <v>241</v>
      </c>
      <c r="I20" s="38">
        <v>532.9</v>
      </c>
      <c r="J20" s="38">
        <v>296.5</v>
      </c>
      <c r="K20" s="96">
        <v>299.10000000000002</v>
      </c>
      <c r="L20" s="92">
        <v>3139.1</v>
      </c>
    </row>
    <row r="21" spans="2:12" ht="25.5">
      <c r="B21" s="145"/>
      <c r="C21" s="148"/>
      <c r="D21" s="20" t="s">
        <v>19</v>
      </c>
      <c r="E21" s="56" t="s">
        <v>157</v>
      </c>
      <c r="F21" s="55" t="s">
        <v>157</v>
      </c>
      <c r="G21" s="55" t="s">
        <v>157</v>
      </c>
      <c r="H21" s="56" t="s">
        <v>157</v>
      </c>
      <c r="I21" s="38">
        <v>0</v>
      </c>
      <c r="J21" s="38">
        <v>0</v>
      </c>
      <c r="K21" s="96">
        <v>0</v>
      </c>
      <c r="L21" s="92">
        <v>0</v>
      </c>
    </row>
    <row r="22" spans="2:12" ht="26.25">
      <c r="B22" s="145"/>
      <c r="C22" s="148"/>
      <c r="D22" s="21" t="s">
        <v>20</v>
      </c>
      <c r="E22" s="56" t="s">
        <v>157</v>
      </c>
      <c r="F22" s="55" t="s">
        <v>210</v>
      </c>
      <c r="G22" s="55" t="s">
        <v>237</v>
      </c>
      <c r="H22" s="56" t="s">
        <v>241</v>
      </c>
      <c r="I22" s="85">
        <v>532.9</v>
      </c>
      <c r="J22" s="85">
        <v>296.5</v>
      </c>
      <c r="K22" s="96">
        <v>299.10000000000002</v>
      </c>
      <c r="L22" s="92">
        <v>3139.1</v>
      </c>
    </row>
    <row r="23" spans="2:12" ht="15.75">
      <c r="B23" s="145"/>
      <c r="C23" s="148"/>
      <c r="D23" s="21" t="s">
        <v>21</v>
      </c>
      <c r="E23" s="56" t="s">
        <v>157</v>
      </c>
      <c r="F23" s="55" t="s">
        <v>157</v>
      </c>
      <c r="G23" s="55" t="s">
        <v>157</v>
      </c>
      <c r="H23" s="56" t="s">
        <v>157</v>
      </c>
      <c r="I23" s="38">
        <v>0</v>
      </c>
      <c r="J23" s="38">
        <v>0</v>
      </c>
      <c r="K23" s="96">
        <v>0</v>
      </c>
      <c r="L23" s="92">
        <f t="shared" si="0"/>
        <v>0</v>
      </c>
    </row>
    <row r="24" spans="2:12" ht="26.25">
      <c r="B24" s="145"/>
      <c r="C24" s="148"/>
      <c r="D24" s="21" t="s">
        <v>26</v>
      </c>
      <c r="E24" s="56" t="s">
        <v>157</v>
      </c>
      <c r="F24" s="55" t="s">
        <v>157</v>
      </c>
      <c r="G24" s="55" t="s">
        <v>157</v>
      </c>
      <c r="H24" s="56" t="s">
        <v>157</v>
      </c>
      <c r="I24" s="38">
        <v>0</v>
      </c>
      <c r="J24" s="38">
        <v>0</v>
      </c>
      <c r="K24" s="96">
        <v>0</v>
      </c>
      <c r="L24" s="92">
        <f t="shared" si="0"/>
        <v>0</v>
      </c>
    </row>
    <row r="25" spans="2:12" ht="74.25" customHeight="1">
      <c r="B25" s="146"/>
      <c r="C25" s="149"/>
      <c r="D25" s="21" t="s">
        <v>23</v>
      </c>
      <c r="E25" s="56" t="s">
        <v>157</v>
      </c>
      <c r="F25" s="55" t="s">
        <v>157</v>
      </c>
      <c r="G25" s="55" t="s">
        <v>157</v>
      </c>
      <c r="H25" s="56" t="s">
        <v>157</v>
      </c>
      <c r="I25" s="38">
        <v>0</v>
      </c>
      <c r="J25" s="38">
        <v>0</v>
      </c>
      <c r="K25" s="96">
        <v>0</v>
      </c>
      <c r="L25" s="92">
        <f t="shared" si="0"/>
        <v>0</v>
      </c>
    </row>
    <row r="26" spans="2:12" ht="15.75">
      <c r="B26" s="22" t="s">
        <v>24</v>
      </c>
      <c r="C26" s="25"/>
      <c r="D26" s="26"/>
      <c r="E26" s="56"/>
      <c r="F26" s="55"/>
      <c r="G26" s="55"/>
      <c r="H26" s="56"/>
      <c r="I26" s="38"/>
      <c r="J26" s="38"/>
      <c r="K26" s="96"/>
      <c r="L26" s="92">
        <f t="shared" si="0"/>
        <v>0</v>
      </c>
    </row>
    <row r="27" spans="2:12" ht="26.25">
      <c r="B27" s="142" t="s">
        <v>153</v>
      </c>
      <c r="C27" s="143" t="s">
        <v>46</v>
      </c>
      <c r="D27" s="19" t="s">
        <v>18</v>
      </c>
      <c r="E27" s="56" t="s">
        <v>157</v>
      </c>
      <c r="F27" s="55" t="s">
        <v>210</v>
      </c>
      <c r="G27" s="55" t="s">
        <v>237</v>
      </c>
      <c r="H27" s="56" t="s">
        <v>241</v>
      </c>
      <c r="I27" s="85">
        <v>532.9</v>
      </c>
      <c r="J27" s="85">
        <v>296.5</v>
      </c>
      <c r="K27" s="96">
        <v>299.10000000000002</v>
      </c>
      <c r="L27" s="92">
        <f t="shared" si="0"/>
        <v>3139.1</v>
      </c>
    </row>
    <row r="28" spans="2:12" ht="25.5">
      <c r="B28" s="142"/>
      <c r="C28" s="143"/>
      <c r="D28" s="20" t="s">
        <v>19</v>
      </c>
      <c r="E28" s="56" t="s">
        <v>157</v>
      </c>
      <c r="F28" s="55" t="s">
        <v>157</v>
      </c>
      <c r="G28" s="55" t="s">
        <v>157</v>
      </c>
      <c r="H28" s="56" t="s">
        <v>157</v>
      </c>
      <c r="I28" s="38">
        <v>0</v>
      </c>
      <c r="J28" s="38">
        <v>0</v>
      </c>
      <c r="K28" s="96">
        <v>0</v>
      </c>
      <c r="L28" s="92">
        <f t="shared" si="0"/>
        <v>0</v>
      </c>
    </row>
    <row r="29" spans="2:12" ht="26.25">
      <c r="B29" s="142"/>
      <c r="C29" s="143"/>
      <c r="D29" s="21" t="s">
        <v>20</v>
      </c>
      <c r="E29" s="56" t="s">
        <v>157</v>
      </c>
      <c r="F29" s="55" t="s">
        <v>210</v>
      </c>
      <c r="G29" s="55" t="s">
        <v>237</v>
      </c>
      <c r="H29" s="56" t="s">
        <v>241</v>
      </c>
      <c r="I29" s="85">
        <v>532.9</v>
      </c>
      <c r="J29" s="85">
        <v>296.5</v>
      </c>
      <c r="K29" s="96">
        <v>299.10000000000002</v>
      </c>
      <c r="L29" s="92">
        <f t="shared" si="0"/>
        <v>3139.1</v>
      </c>
    </row>
    <row r="30" spans="2:12" ht="15.75">
      <c r="B30" s="142"/>
      <c r="C30" s="143"/>
      <c r="D30" s="21" t="s">
        <v>21</v>
      </c>
      <c r="E30" s="56" t="s">
        <v>157</v>
      </c>
      <c r="F30" s="55" t="s">
        <v>157</v>
      </c>
      <c r="G30" s="55" t="s">
        <v>157</v>
      </c>
      <c r="H30" s="56" t="s">
        <v>157</v>
      </c>
      <c r="I30" s="38">
        <v>0</v>
      </c>
      <c r="J30" s="38">
        <v>0</v>
      </c>
      <c r="K30" s="96">
        <v>0</v>
      </c>
      <c r="L30" s="92">
        <f t="shared" si="0"/>
        <v>0</v>
      </c>
    </row>
    <row r="31" spans="2:12" ht="26.25">
      <c r="B31" s="142"/>
      <c r="C31" s="143"/>
      <c r="D31" s="21" t="s">
        <v>26</v>
      </c>
      <c r="E31" s="56" t="s">
        <v>157</v>
      </c>
      <c r="F31" s="55" t="s">
        <v>157</v>
      </c>
      <c r="G31" s="55" t="s">
        <v>157</v>
      </c>
      <c r="H31" s="56" t="s">
        <v>157</v>
      </c>
      <c r="I31" s="38">
        <v>0</v>
      </c>
      <c r="J31" s="38">
        <v>0</v>
      </c>
      <c r="K31" s="96">
        <v>0</v>
      </c>
      <c r="L31" s="92">
        <f t="shared" si="0"/>
        <v>0</v>
      </c>
    </row>
    <row r="32" spans="2:12" ht="15.75">
      <c r="B32" s="142"/>
      <c r="C32" s="143"/>
      <c r="D32" s="21" t="s">
        <v>23</v>
      </c>
      <c r="E32" s="56" t="s">
        <v>157</v>
      </c>
      <c r="F32" s="55" t="s">
        <v>157</v>
      </c>
      <c r="G32" s="55" t="s">
        <v>157</v>
      </c>
      <c r="H32" s="56" t="s">
        <v>157</v>
      </c>
      <c r="I32" s="38">
        <v>0</v>
      </c>
      <c r="J32" s="38">
        <v>0</v>
      </c>
      <c r="K32" s="96">
        <v>0</v>
      </c>
      <c r="L32" s="92">
        <f t="shared" si="0"/>
        <v>0</v>
      </c>
    </row>
    <row r="33" spans="2:12" ht="26.25">
      <c r="B33" s="142" t="s">
        <v>154</v>
      </c>
      <c r="C33" s="143" t="s">
        <v>236</v>
      </c>
      <c r="D33" s="19" t="s">
        <v>18</v>
      </c>
      <c r="E33" s="55" t="s">
        <v>192</v>
      </c>
      <c r="F33" s="55" t="s">
        <v>157</v>
      </c>
      <c r="G33" s="55" t="s">
        <v>157</v>
      </c>
      <c r="H33" s="56" t="s">
        <v>157</v>
      </c>
      <c r="I33" s="38">
        <v>0</v>
      </c>
      <c r="J33" s="38">
        <v>0</v>
      </c>
      <c r="K33" s="96">
        <v>0</v>
      </c>
      <c r="L33" s="92">
        <f t="shared" si="0"/>
        <v>2000</v>
      </c>
    </row>
    <row r="34" spans="2:12" ht="25.5">
      <c r="B34" s="142"/>
      <c r="C34" s="143"/>
      <c r="D34" s="20" t="s">
        <v>19</v>
      </c>
      <c r="E34" s="55" t="s">
        <v>193</v>
      </c>
      <c r="F34" s="55" t="s">
        <v>157</v>
      </c>
      <c r="G34" s="55" t="s">
        <v>157</v>
      </c>
      <c r="H34" s="56" t="s">
        <v>157</v>
      </c>
      <c r="I34" s="38">
        <v>0</v>
      </c>
      <c r="J34" s="38">
        <v>0</v>
      </c>
      <c r="K34" s="96">
        <v>0</v>
      </c>
      <c r="L34" s="92">
        <f t="shared" si="0"/>
        <v>333.2</v>
      </c>
    </row>
    <row r="35" spans="2:12" ht="26.25">
      <c r="B35" s="142"/>
      <c r="C35" s="143"/>
      <c r="D35" s="21" t="s">
        <v>20</v>
      </c>
      <c r="E35" s="55" t="s">
        <v>194</v>
      </c>
      <c r="F35" s="55" t="s">
        <v>157</v>
      </c>
      <c r="G35" s="55" t="s">
        <v>157</v>
      </c>
      <c r="H35" s="56" t="s">
        <v>157</v>
      </c>
      <c r="I35" s="38">
        <v>0</v>
      </c>
      <c r="J35" s="38">
        <v>0</v>
      </c>
      <c r="K35" s="96">
        <v>0</v>
      </c>
      <c r="L35" s="92">
        <f t="shared" si="0"/>
        <v>585.1</v>
      </c>
    </row>
    <row r="36" spans="2:12" ht="15.75">
      <c r="B36" s="142"/>
      <c r="C36" s="143"/>
      <c r="D36" s="21" t="s">
        <v>21</v>
      </c>
      <c r="E36" s="55" t="s">
        <v>195</v>
      </c>
      <c r="F36" s="55" t="s">
        <v>157</v>
      </c>
      <c r="G36" s="55" t="s">
        <v>157</v>
      </c>
      <c r="H36" s="56" t="s">
        <v>157</v>
      </c>
      <c r="I36" s="38">
        <v>0</v>
      </c>
      <c r="J36" s="38">
        <v>0</v>
      </c>
      <c r="K36" s="96">
        <v>0</v>
      </c>
      <c r="L36" s="92">
        <f t="shared" si="0"/>
        <v>55.6</v>
      </c>
    </row>
    <row r="37" spans="2:12" ht="26.25">
      <c r="B37" s="142"/>
      <c r="C37" s="143"/>
      <c r="D37" s="21" t="s">
        <v>26</v>
      </c>
      <c r="E37" s="55" t="s">
        <v>157</v>
      </c>
      <c r="F37" s="55" t="s">
        <v>157</v>
      </c>
      <c r="G37" s="55" t="s">
        <v>157</v>
      </c>
      <c r="H37" s="56" t="s">
        <v>157</v>
      </c>
      <c r="I37" s="38">
        <v>0</v>
      </c>
      <c r="J37" s="38">
        <v>0</v>
      </c>
      <c r="K37" s="96">
        <v>0</v>
      </c>
      <c r="L37" s="92">
        <f t="shared" si="0"/>
        <v>0</v>
      </c>
    </row>
    <row r="38" spans="2:12" ht="46.5" customHeight="1">
      <c r="B38" s="142"/>
      <c r="C38" s="143"/>
      <c r="D38" s="21" t="s">
        <v>23</v>
      </c>
      <c r="E38" s="55" t="s">
        <v>196</v>
      </c>
      <c r="F38" s="55" t="s">
        <v>157</v>
      </c>
      <c r="G38" s="55" t="s">
        <v>157</v>
      </c>
      <c r="H38" s="56" t="s">
        <v>157</v>
      </c>
      <c r="I38" s="38">
        <v>0</v>
      </c>
      <c r="J38" s="38">
        <v>0</v>
      </c>
      <c r="K38" s="96">
        <v>0</v>
      </c>
      <c r="L38" s="92">
        <f t="shared" si="0"/>
        <v>1026.0999999999999</v>
      </c>
    </row>
    <row r="39" spans="2:12" ht="15.75">
      <c r="B39" s="29" t="s">
        <v>24</v>
      </c>
      <c r="C39" s="27"/>
      <c r="D39" s="26" t="s">
        <v>16</v>
      </c>
      <c r="E39" s="55"/>
      <c r="F39" s="55"/>
      <c r="G39" s="55"/>
      <c r="H39" s="56"/>
      <c r="I39" s="38"/>
      <c r="J39" s="38"/>
      <c r="K39" s="96"/>
      <c r="L39" s="92">
        <f t="shared" si="0"/>
        <v>0</v>
      </c>
    </row>
    <row r="40" spans="2:12" ht="26.25">
      <c r="B40" s="136" t="s">
        <v>155</v>
      </c>
      <c r="C40" s="139" t="s">
        <v>50</v>
      </c>
      <c r="D40" s="19" t="s">
        <v>18</v>
      </c>
      <c r="E40" s="55" t="s">
        <v>192</v>
      </c>
      <c r="F40" s="55" t="s">
        <v>157</v>
      </c>
      <c r="G40" s="55" t="s">
        <v>157</v>
      </c>
      <c r="H40" s="56" t="s">
        <v>157</v>
      </c>
      <c r="I40" s="85">
        <v>0</v>
      </c>
      <c r="J40" s="85">
        <v>0</v>
      </c>
      <c r="K40" s="96">
        <v>0</v>
      </c>
      <c r="L40" s="92">
        <f t="shared" si="0"/>
        <v>2000</v>
      </c>
    </row>
    <row r="41" spans="2:12" ht="25.5">
      <c r="B41" s="137"/>
      <c r="C41" s="140"/>
      <c r="D41" s="20" t="s">
        <v>19</v>
      </c>
      <c r="E41" s="55" t="s">
        <v>193</v>
      </c>
      <c r="F41" s="55" t="s">
        <v>157</v>
      </c>
      <c r="G41" s="55" t="s">
        <v>157</v>
      </c>
      <c r="H41" s="56" t="s">
        <v>157</v>
      </c>
      <c r="I41" s="85">
        <v>0</v>
      </c>
      <c r="J41" s="85">
        <v>0</v>
      </c>
      <c r="K41" s="96">
        <v>0</v>
      </c>
      <c r="L41" s="92">
        <f t="shared" si="0"/>
        <v>333.2</v>
      </c>
    </row>
    <row r="42" spans="2:12" ht="26.25">
      <c r="B42" s="137"/>
      <c r="C42" s="140"/>
      <c r="D42" s="21" t="s">
        <v>20</v>
      </c>
      <c r="E42" s="55" t="s">
        <v>194</v>
      </c>
      <c r="F42" s="55" t="s">
        <v>157</v>
      </c>
      <c r="G42" s="55" t="s">
        <v>157</v>
      </c>
      <c r="H42" s="56" t="s">
        <v>157</v>
      </c>
      <c r="I42" s="85">
        <v>0</v>
      </c>
      <c r="J42" s="85">
        <v>0</v>
      </c>
      <c r="K42" s="96">
        <v>0</v>
      </c>
      <c r="L42" s="92">
        <f t="shared" si="0"/>
        <v>585.1</v>
      </c>
    </row>
    <row r="43" spans="2:12" ht="15.75">
      <c r="B43" s="137"/>
      <c r="C43" s="140"/>
      <c r="D43" s="21" t="s">
        <v>21</v>
      </c>
      <c r="E43" s="55" t="s">
        <v>195</v>
      </c>
      <c r="F43" s="55" t="s">
        <v>157</v>
      </c>
      <c r="G43" s="55" t="s">
        <v>157</v>
      </c>
      <c r="H43" s="56" t="s">
        <v>157</v>
      </c>
      <c r="I43" s="85">
        <v>0</v>
      </c>
      <c r="J43" s="85">
        <v>0</v>
      </c>
      <c r="K43" s="96">
        <v>0</v>
      </c>
      <c r="L43" s="92">
        <f t="shared" si="0"/>
        <v>55.6</v>
      </c>
    </row>
    <row r="44" spans="2:12" ht="26.25">
      <c r="B44" s="137"/>
      <c r="C44" s="140"/>
      <c r="D44" s="21" t="s">
        <v>26</v>
      </c>
      <c r="E44" s="55" t="s">
        <v>157</v>
      </c>
      <c r="F44" s="55" t="s">
        <v>157</v>
      </c>
      <c r="G44" s="55" t="s">
        <v>157</v>
      </c>
      <c r="H44" s="56" t="s">
        <v>157</v>
      </c>
      <c r="I44" s="85">
        <v>0</v>
      </c>
      <c r="J44" s="85">
        <v>0</v>
      </c>
      <c r="K44" s="96">
        <v>0</v>
      </c>
      <c r="L44" s="92">
        <f t="shared" si="0"/>
        <v>0</v>
      </c>
    </row>
    <row r="45" spans="2:12" ht="15.75">
      <c r="B45" s="138"/>
      <c r="C45" s="141"/>
      <c r="D45" s="21" t="s">
        <v>23</v>
      </c>
      <c r="E45" s="55" t="s">
        <v>196</v>
      </c>
      <c r="F45" s="55" t="s">
        <v>157</v>
      </c>
      <c r="G45" s="55" t="s">
        <v>157</v>
      </c>
      <c r="H45" s="56" t="s">
        <v>157</v>
      </c>
      <c r="I45" s="85">
        <v>0</v>
      </c>
      <c r="J45" s="85">
        <v>0</v>
      </c>
      <c r="K45" s="96">
        <v>0</v>
      </c>
      <c r="L45" s="92">
        <f t="shared" si="0"/>
        <v>1026.0999999999999</v>
      </c>
    </row>
    <row r="46" spans="2:12" ht="26.25">
      <c r="B46" s="142" t="s">
        <v>156</v>
      </c>
      <c r="C46" s="143" t="s">
        <v>214</v>
      </c>
      <c r="D46" s="19" t="s">
        <v>18</v>
      </c>
      <c r="E46" s="55" t="s">
        <v>197</v>
      </c>
      <c r="F46" s="55" t="s">
        <v>215</v>
      </c>
      <c r="G46" s="55" t="s">
        <v>239</v>
      </c>
      <c r="H46" s="38">
        <v>3343.8</v>
      </c>
      <c r="I46" s="38">
        <v>3393.3</v>
      </c>
      <c r="J46" s="38">
        <v>3346.2</v>
      </c>
      <c r="K46" s="96">
        <v>3466.5</v>
      </c>
      <c r="L46" s="92">
        <f t="shared" si="0"/>
        <v>21205.200000000001</v>
      </c>
    </row>
    <row r="47" spans="2:12" ht="25.5">
      <c r="B47" s="142"/>
      <c r="C47" s="143"/>
      <c r="D47" s="20" t="s">
        <v>19</v>
      </c>
      <c r="E47" s="38">
        <v>0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96">
        <v>0</v>
      </c>
      <c r="L47" s="92">
        <f t="shared" si="0"/>
        <v>0</v>
      </c>
    </row>
    <row r="48" spans="2:12" ht="26.25">
      <c r="B48" s="142"/>
      <c r="C48" s="143"/>
      <c r="D48" s="21" t="s">
        <v>20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96">
        <v>0</v>
      </c>
      <c r="L48" s="92">
        <f t="shared" si="0"/>
        <v>0</v>
      </c>
    </row>
    <row r="49" spans="2:12" ht="15.75">
      <c r="B49" s="142"/>
      <c r="C49" s="143"/>
      <c r="D49" s="21" t="s">
        <v>21</v>
      </c>
      <c r="E49" s="55" t="s">
        <v>197</v>
      </c>
      <c r="F49" s="55" t="s">
        <v>215</v>
      </c>
      <c r="G49" s="55" t="s">
        <v>239</v>
      </c>
      <c r="H49" s="85">
        <v>3343.8</v>
      </c>
      <c r="I49" s="85">
        <v>3393.3</v>
      </c>
      <c r="J49" s="85">
        <v>3346.2</v>
      </c>
      <c r="K49" s="96">
        <v>3466.5</v>
      </c>
      <c r="L49" s="92">
        <f t="shared" si="0"/>
        <v>21205.200000000001</v>
      </c>
    </row>
    <row r="50" spans="2:12" ht="26.25">
      <c r="B50" s="142"/>
      <c r="C50" s="143"/>
      <c r="D50" s="21" t="s">
        <v>26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96">
        <v>0</v>
      </c>
      <c r="L50" s="92">
        <f t="shared" si="0"/>
        <v>0</v>
      </c>
    </row>
    <row r="51" spans="2:12" ht="147" customHeight="1">
      <c r="B51" s="142"/>
      <c r="C51" s="143"/>
      <c r="D51" s="21" t="s">
        <v>23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96">
        <v>0</v>
      </c>
      <c r="L51" s="92">
        <f t="shared" si="0"/>
        <v>0</v>
      </c>
    </row>
    <row r="52" spans="2:12" ht="15.75">
      <c r="B52" s="29" t="s">
        <v>24</v>
      </c>
      <c r="C52" s="30"/>
      <c r="D52" s="26" t="s">
        <v>16</v>
      </c>
      <c r="E52" s="38"/>
      <c r="F52" s="38"/>
      <c r="G52" s="38"/>
      <c r="H52" s="38"/>
      <c r="I52" s="38"/>
      <c r="J52" s="38"/>
      <c r="K52" s="96"/>
      <c r="L52" s="92"/>
    </row>
    <row r="53" spans="2:12" ht="26.25">
      <c r="B53" s="136" t="s">
        <v>29</v>
      </c>
      <c r="C53" s="139" t="s">
        <v>209</v>
      </c>
      <c r="D53" s="19" t="s">
        <v>18</v>
      </c>
      <c r="E53" s="55" t="s">
        <v>197</v>
      </c>
      <c r="F53" s="55" t="s">
        <v>215</v>
      </c>
      <c r="G53" s="55" t="s">
        <v>239</v>
      </c>
      <c r="H53" s="85">
        <v>3343.8</v>
      </c>
      <c r="I53" s="85">
        <v>3393.3</v>
      </c>
      <c r="J53" s="85">
        <v>3346.2</v>
      </c>
      <c r="K53" s="96">
        <v>3466.5</v>
      </c>
      <c r="L53" s="92">
        <f t="shared" si="0"/>
        <v>21205.200000000001</v>
      </c>
    </row>
    <row r="54" spans="2:12" ht="25.5">
      <c r="B54" s="137"/>
      <c r="C54" s="140"/>
      <c r="D54" s="20" t="s">
        <v>19</v>
      </c>
      <c r="E54" s="85">
        <v>0</v>
      </c>
      <c r="F54" s="85">
        <v>0</v>
      </c>
      <c r="G54" s="85">
        <v>0</v>
      </c>
      <c r="H54" s="85">
        <v>0</v>
      </c>
      <c r="I54" s="85">
        <v>0</v>
      </c>
      <c r="J54" s="85">
        <v>0</v>
      </c>
      <c r="K54" s="96">
        <v>0</v>
      </c>
      <c r="L54" s="92">
        <f t="shared" si="0"/>
        <v>0</v>
      </c>
    </row>
    <row r="55" spans="2:12" ht="26.25">
      <c r="B55" s="137"/>
      <c r="C55" s="140"/>
      <c r="D55" s="21" t="s">
        <v>20</v>
      </c>
      <c r="E55" s="85">
        <v>0</v>
      </c>
      <c r="F55" s="85">
        <v>0</v>
      </c>
      <c r="G55" s="85">
        <v>0</v>
      </c>
      <c r="H55" s="85">
        <v>0</v>
      </c>
      <c r="I55" s="85">
        <v>0</v>
      </c>
      <c r="J55" s="85">
        <v>0</v>
      </c>
      <c r="K55" s="96">
        <v>0</v>
      </c>
      <c r="L55" s="92">
        <f t="shared" si="0"/>
        <v>0</v>
      </c>
    </row>
    <row r="56" spans="2:12" ht="15.75">
      <c r="B56" s="137"/>
      <c r="C56" s="140"/>
      <c r="D56" s="21" t="s">
        <v>21</v>
      </c>
      <c r="E56" s="55" t="s">
        <v>197</v>
      </c>
      <c r="F56" s="55" t="s">
        <v>215</v>
      </c>
      <c r="G56" s="55" t="s">
        <v>239</v>
      </c>
      <c r="H56" s="85">
        <v>3343.8</v>
      </c>
      <c r="I56" s="85">
        <v>3393.3</v>
      </c>
      <c r="J56" s="85">
        <v>3346.2</v>
      </c>
      <c r="K56" s="96">
        <v>3466.5</v>
      </c>
      <c r="L56" s="92">
        <f t="shared" si="0"/>
        <v>21205.200000000001</v>
      </c>
    </row>
    <row r="57" spans="2:12" ht="26.25">
      <c r="B57" s="137"/>
      <c r="C57" s="140"/>
      <c r="D57" s="21" t="s">
        <v>26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v>0</v>
      </c>
      <c r="K57" s="96">
        <v>0</v>
      </c>
      <c r="L57" s="92">
        <f t="shared" si="0"/>
        <v>0</v>
      </c>
    </row>
    <row r="58" spans="2:12" ht="15.75">
      <c r="B58" s="138"/>
      <c r="C58" s="141"/>
      <c r="D58" s="21" t="s">
        <v>23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v>0</v>
      </c>
      <c r="K58" s="96">
        <v>0</v>
      </c>
      <c r="L58" s="92">
        <f t="shared" si="0"/>
        <v>0</v>
      </c>
    </row>
  </sheetData>
  <mergeCells count="21">
    <mergeCell ref="B5:B6"/>
    <mergeCell ref="C5:C6"/>
    <mergeCell ref="D5:D6"/>
    <mergeCell ref="E1:J1"/>
    <mergeCell ref="E5:L5"/>
    <mergeCell ref="B4:L4"/>
    <mergeCell ref="B20:B25"/>
    <mergeCell ref="C20:C25"/>
    <mergeCell ref="B27:B32"/>
    <mergeCell ref="C27:C32"/>
    <mergeCell ref="B8:B13"/>
    <mergeCell ref="C8:C13"/>
    <mergeCell ref="B16:B19"/>
    <mergeCell ref="B53:B58"/>
    <mergeCell ref="C53:C58"/>
    <mergeCell ref="B33:B38"/>
    <mergeCell ref="C33:C38"/>
    <mergeCell ref="B40:B45"/>
    <mergeCell ref="C40:C45"/>
    <mergeCell ref="B46:B51"/>
    <mergeCell ref="C46:C51"/>
  </mergeCells>
  <pageMargins left="0.70866141732283472" right="0.70866141732283472" top="0.74803149606299213" bottom="0.74803149606299213" header="0.31496062992125984" footer="0.31496062992125984"/>
  <pageSetup paperSize="9" scale="74" fitToHeight="5" orientation="landscape" r:id="rId1"/>
  <rowBreaks count="3" manualBreakCount="3">
    <brk id="19" max="11" man="1"/>
    <brk id="32" max="10" man="1"/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Лист3</vt:lpstr>
      <vt:lpstr>Лист4</vt:lpstr>
      <vt:lpstr>Лист5</vt:lpstr>
      <vt:lpstr>Лист6</vt:lpstr>
      <vt:lpstr>Лист3!Заголовки_для_печати</vt:lpstr>
      <vt:lpstr>Лист4!Заголовки_для_печати</vt:lpstr>
      <vt:lpstr>Лист5!Заголовки_для_печати</vt:lpstr>
      <vt:lpstr>Лист6!Заголовки_для_печати</vt:lpstr>
      <vt:lpstr>Лист4!Область_печати</vt:lpstr>
      <vt:lpstr>Лист5!Область_печати</vt:lpstr>
      <vt:lpstr>Лист6!Область_печати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2024-01-12T12:13:15Z</dcterms:modified>
</cp:coreProperties>
</file>